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5195" windowHeight="8445" tabRatio="870"/>
  </bookViews>
  <sheets>
    <sheet name="INDEX" sheetId="1" r:id="rId1"/>
    <sheet name="Asthma paper tool" sheetId="20" state="hidden" r:id="rId2"/>
    <sheet name="Asthma data entry" sheetId="5" state="hidden" r:id="rId3"/>
    <sheet name="Valproate paper tool" sheetId="23" r:id="rId4"/>
    <sheet name="Diabetes type 2 paper tool" sheetId="26" state="hidden" r:id="rId5"/>
    <sheet name="Diabetes type 2 data entry" sheetId="27" state="hidden" r:id="rId6"/>
    <sheet name="Heart Failure paper tool" sheetId="28" state="hidden" r:id="rId7"/>
    <sheet name="Heart Failure data entry" sheetId="29" state="hidden" r:id="rId8"/>
    <sheet name="Incontinence paper tool " sheetId="30" state="hidden" r:id="rId9"/>
    <sheet name="Incontinence data entry" sheetId="31" state="hidden" r:id="rId10"/>
    <sheet name="Sheet1" sheetId="25" state="hidden" r:id="rId11"/>
    <sheet name="Valproate data entry" sheetId="34" r:id="rId12"/>
  </sheets>
  <externalReferences>
    <externalReference r:id="rId13"/>
  </externalReferences>
  <calcPr calcId="145621"/>
</workbook>
</file>

<file path=xl/calcChain.xml><?xml version="1.0" encoding="utf-8"?>
<calcChain xmlns="http://schemas.openxmlformats.org/spreadsheetml/2006/main">
  <c r="B1" i="34" l="1"/>
  <c r="D1" i="34"/>
  <c r="O2" i="34"/>
  <c r="P2" i="34"/>
  <c r="Q2" i="34"/>
  <c r="R2" i="34"/>
  <c r="X2" i="34"/>
  <c r="H3" i="34"/>
  <c r="K3" i="34"/>
  <c r="AQ6" i="34" s="1"/>
  <c r="L3" i="34"/>
  <c r="AS6" i="34" s="1"/>
  <c r="M3" i="34"/>
  <c r="N3" i="34"/>
  <c r="O3" i="34"/>
  <c r="P3" i="34"/>
  <c r="Q3" i="34"/>
  <c r="H4" i="34"/>
  <c r="J4" i="34"/>
  <c r="H5" i="34"/>
  <c r="H6" i="34"/>
  <c r="H7" i="34"/>
  <c r="H8" i="34"/>
  <c r="H9" i="34"/>
  <c r="H10" i="34"/>
  <c r="H11" i="34"/>
  <c r="H12" i="34"/>
  <c r="H13" i="34"/>
  <c r="H14" i="34"/>
  <c r="H15" i="34"/>
  <c r="H16" i="34"/>
  <c r="H17" i="34"/>
  <c r="H18" i="34"/>
  <c r="H19" i="34"/>
  <c r="H20" i="34"/>
  <c r="H21" i="34"/>
  <c r="H22" i="34"/>
  <c r="H23" i="34"/>
  <c r="H24" i="34"/>
  <c r="H25" i="34"/>
  <c r="H26" i="34"/>
  <c r="H27" i="34"/>
  <c r="H28" i="34"/>
  <c r="H29" i="34"/>
  <c r="H30" i="34"/>
  <c r="H31" i="34"/>
  <c r="H32" i="34"/>
  <c r="H33" i="34"/>
  <c r="H34" i="34"/>
  <c r="H35" i="34"/>
  <c r="H36" i="34"/>
  <c r="H37" i="34"/>
  <c r="H38" i="34"/>
  <c r="H39" i="34"/>
  <c r="H40" i="34"/>
  <c r="H41" i="34"/>
  <c r="H42" i="34"/>
  <c r="H43" i="34"/>
  <c r="H44" i="34"/>
  <c r="H45" i="34"/>
  <c r="H46" i="34"/>
  <c r="H47" i="34"/>
  <c r="H48" i="34"/>
  <c r="H49" i="34"/>
  <c r="H50" i="34"/>
  <c r="H51" i="34"/>
  <c r="H52" i="34"/>
  <c r="H53" i="34"/>
  <c r="H54" i="34"/>
  <c r="H55" i="34"/>
  <c r="H56" i="34"/>
  <c r="H57" i="34"/>
  <c r="H58" i="34"/>
  <c r="H59" i="34"/>
  <c r="H60" i="34"/>
  <c r="H61" i="34"/>
  <c r="H62" i="34"/>
  <c r="H63" i="34"/>
  <c r="H64" i="34"/>
  <c r="H65" i="34"/>
  <c r="H66" i="34"/>
  <c r="H67" i="34"/>
  <c r="H68" i="34"/>
  <c r="H69" i="34"/>
  <c r="H70" i="34"/>
  <c r="H71" i="34"/>
  <c r="H72" i="34"/>
  <c r="H73" i="34"/>
  <c r="H74" i="34"/>
  <c r="H75" i="34"/>
  <c r="H76" i="34"/>
  <c r="H77" i="34"/>
  <c r="H78" i="34"/>
  <c r="H79" i="34"/>
  <c r="H80" i="34"/>
  <c r="H81" i="34"/>
  <c r="H82" i="34"/>
  <c r="H83" i="34"/>
  <c r="H84" i="34"/>
  <c r="H85" i="34"/>
  <c r="H86" i="34"/>
  <c r="H87" i="34"/>
  <c r="H88" i="34"/>
  <c r="H89" i="34"/>
  <c r="H90" i="34"/>
  <c r="H91" i="34"/>
  <c r="H92" i="34"/>
  <c r="H93" i="34"/>
  <c r="H94" i="34"/>
  <c r="H95" i="34"/>
  <c r="H96" i="34"/>
  <c r="H97" i="34"/>
  <c r="H98" i="34"/>
  <c r="H99" i="34"/>
  <c r="H100" i="34"/>
  <c r="H101" i="34"/>
  <c r="H102" i="34"/>
  <c r="H103" i="34"/>
  <c r="H104" i="34"/>
  <c r="H105" i="34"/>
  <c r="H106" i="34"/>
  <c r="H107" i="34"/>
  <c r="H108" i="34"/>
  <c r="H109" i="34"/>
  <c r="H110" i="34"/>
  <c r="H111" i="34"/>
  <c r="H112" i="34"/>
  <c r="H113" i="34"/>
  <c r="H114" i="34"/>
  <c r="H115" i="34"/>
  <c r="H116" i="34"/>
  <c r="H117" i="34"/>
  <c r="H118" i="34"/>
  <c r="H119" i="34"/>
  <c r="H120" i="34"/>
  <c r="H121" i="34"/>
  <c r="H122" i="34"/>
  <c r="H123" i="34"/>
  <c r="H124" i="34"/>
  <c r="H125" i="34"/>
  <c r="H126" i="34"/>
  <c r="H127" i="34"/>
  <c r="H128" i="34"/>
  <c r="H129" i="34"/>
  <c r="H130" i="34"/>
  <c r="H131" i="34"/>
  <c r="H132" i="34"/>
  <c r="H133" i="34"/>
  <c r="H134" i="34"/>
  <c r="H135" i="34"/>
  <c r="H136" i="34"/>
  <c r="H137" i="34"/>
  <c r="H138" i="34"/>
  <c r="H139" i="34"/>
  <c r="H140" i="34"/>
  <c r="H141" i="34"/>
  <c r="H142" i="34"/>
  <c r="H143" i="34"/>
  <c r="H144" i="34"/>
  <c r="H145" i="34"/>
  <c r="H146" i="34"/>
  <c r="H147" i="34"/>
  <c r="H148" i="34"/>
  <c r="H149" i="34"/>
  <c r="H150" i="34"/>
  <c r="H151" i="34"/>
  <c r="H152" i="34"/>
  <c r="H153" i="34"/>
  <c r="H154" i="34"/>
  <c r="H155" i="34"/>
  <c r="H156" i="34"/>
  <c r="H157" i="34"/>
  <c r="H158" i="34"/>
  <c r="H159" i="34"/>
  <c r="H160" i="34"/>
  <c r="H161" i="34"/>
  <c r="H162" i="34"/>
  <c r="H163" i="34"/>
  <c r="H164" i="34"/>
  <c r="H165" i="34"/>
  <c r="H166" i="34"/>
  <c r="H167" i="34"/>
  <c r="H168" i="34"/>
  <c r="H169" i="34"/>
  <c r="H170" i="34"/>
  <c r="H171" i="34"/>
  <c r="H172" i="34"/>
  <c r="H173" i="34"/>
  <c r="H174" i="34"/>
  <c r="H175" i="34"/>
  <c r="H176" i="34"/>
  <c r="H177" i="34"/>
  <c r="H178" i="34"/>
  <c r="H179" i="34"/>
  <c r="H180" i="34"/>
  <c r="H181" i="34"/>
  <c r="H182" i="34"/>
  <c r="H183" i="34"/>
  <c r="H184" i="34"/>
  <c r="H185" i="34"/>
  <c r="H186" i="34"/>
  <c r="H187" i="34"/>
  <c r="H188" i="34"/>
  <c r="H189" i="34"/>
  <c r="H190" i="34"/>
  <c r="H191" i="34"/>
  <c r="H192" i="34"/>
  <c r="H193" i="34"/>
  <c r="H194" i="34"/>
  <c r="H195" i="34"/>
  <c r="H196" i="34"/>
  <c r="H197" i="34"/>
  <c r="H198" i="34"/>
  <c r="H199" i="34"/>
  <c r="H200" i="34"/>
  <c r="H201" i="34"/>
  <c r="H202" i="34"/>
  <c r="H203" i="34"/>
  <c r="H204" i="34"/>
  <c r="H205" i="34"/>
  <c r="H206" i="34"/>
  <c r="H207" i="34"/>
  <c r="H208" i="34"/>
  <c r="H209" i="34"/>
  <c r="H210" i="34"/>
  <c r="H211" i="34"/>
  <c r="H212" i="34"/>
  <c r="H213" i="34"/>
  <c r="H214" i="34"/>
  <c r="H215" i="34"/>
  <c r="H216" i="34"/>
  <c r="H217" i="34"/>
  <c r="H218" i="34"/>
  <c r="H219" i="34"/>
  <c r="H220" i="34"/>
  <c r="H221" i="34"/>
  <c r="H222" i="34"/>
  <c r="H223" i="34"/>
  <c r="H224" i="34"/>
  <c r="H225" i="34"/>
  <c r="H226" i="34"/>
  <c r="H227" i="34"/>
  <c r="H228" i="34"/>
  <c r="H229" i="34"/>
  <c r="H230" i="34"/>
  <c r="H231" i="34"/>
  <c r="H232" i="34"/>
  <c r="H233" i="34"/>
  <c r="H234" i="34"/>
  <c r="H235" i="34"/>
  <c r="H236" i="34"/>
  <c r="H237" i="34"/>
  <c r="H238" i="34"/>
  <c r="H239" i="34"/>
  <c r="H240" i="34"/>
  <c r="H241" i="34"/>
  <c r="H242" i="34"/>
  <c r="H243" i="34"/>
  <c r="H244" i="34"/>
  <c r="H245" i="34"/>
  <c r="H246" i="34"/>
  <c r="H247" i="34"/>
  <c r="H248" i="34"/>
  <c r="H249" i="34"/>
  <c r="H250" i="34"/>
  <c r="H251" i="34"/>
  <c r="H252" i="34"/>
  <c r="H253" i="34"/>
  <c r="H254" i="34"/>
  <c r="H255" i="34"/>
  <c r="H256" i="34"/>
  <c r="H257" i="34"/>
  <c r="H258" i="34"/>
  <c r="H259" i="34"/>
  <c r="H260" i="34"/>
  <c r="H261" i="34"/>
  <c r="H262" i="34"/>
  <c r="H263" i="34"/>
  <c r="H264" i="34"/>
  <c r="H265" i="34"/>
  <c r="H266" i="34"/>
  <c r="H267" i="34"/>
  <c r="H268" i="34"/>
  <c r="H269" i="34"/>
  <c r="H270" i="34"/>
  <c r="H271" i="34"/>
  <c r="H272" i="34"/>
  <c r="H273" i="34"/>
  <c r="H274" i="34"/>
  <c r="H275" i="34"/>
  <c r="H276" i="34"/>
  <c r="H277" i="34"/>
  <c r="H278" i="34"/>
  <c r="H279" i="34"/>
  <c r="H280" i="34"/>
  <c r="H281" i="34"/>
  <c r="H282" i="34"/>
  <c r="H283" i="34"/>
  <c r="H284" i="34"/>
  <c r="H285" i="34"/>
  <c r="H286" i="34"/>
  <c r="H287" i="34"/>
  <c r="H288" i="34"/>
  <c r="H289" i="34"/>
  <c r="H290" i="34"/>
  <c r="H291" i="34"/>
  <c r="H292" i="34"/>
  <c r="H293" i="34"/>
  <c r="H294" i="34"/>
  <c r="H295" i="34"/>
  <c r="H296" i="34"/>
  <c r="H297" i="34"/>
  <c r="H298" i="34"/>
  <c r="H299" i="34"/>
  <c r="H300" i="34"/>
  <c r="H301" i="34"/>
  <c r="H302" i="34"/>
  <c r="H303" i="34"/>
  <c r="H304" i="34"/>
  <c r="H305" i="34"/>
  <c r="H306" i="34"/>
  <c r="H307" i="34"/>
  <c r="H308" i="34"/>
  <c r="H309" i="34"/>
  <c r="H310" i="34"/>
  <c r="H311" i="34"/>
  <c r="H312" i="34"/>
  <c r="H313" i="34"/>
  <c r="H314" i="34"/>
  <c r="H315" i="34"/>
  <c r="H316" i="34"/>
  <c r="H317" i="34"/>
  <c r="H318" i="34"/>
  <c r="H319" i="34"/>
  <c r="H320" i="34"/>
  <c r="H321" i="34"/>
  <c r="H322" i="34"/>
  <c r="H323" i="34"/>
  <c r="H324" i="34"/>
  <c r="H325" i="34"/>
  <c r="H326" i="34"/>
  <c r="H327" i="34"/>
  <c r="H328" i="34"/>
  <c r="H329" i="34"/>
  <c r="H330" i="34"/>
  <c r="H331" i="34"/>
  <c r="H332" i="34"/>
  <c r="H333" i="34"/>
  <c r="H334" i="34"/>
  <c r="H335" i="34"/>
  <c r="H336" i="34"/>
  <c r="H337" i="34"/>
  <c r="H338" i="34"/>
  <c r="H339" i="34"/>
  <c r="H340" i="34"/>
  <c r="H341" i="34"/>
  <c r="H342" i="34"/>
  <c r="H343" i="34"/>
  <c r="H344" i="34"/>
  <c r="H345" i="34"/>
  <c r="H346" i="34"/>
  <c r="H347" i="34"/>
  <c r="H348" i="34"/>
  <c r="H349" i="34"/>
  <c r="H350" i="34"/>
  <c r="H351" i="34"/>
  <c r="H352" i="34"/>
  <c r="H353" i="34"/>
  <c r="H354" i="34"/>
  <c r="H355" i="34"/>
  <c r="H356" i="34"/>
  <c r="H357" i="34"/>
  <c r="H358" i="34"/>
  <c r="H359" i="34"/>
  <c r="H360" i="34"/>
  <c r="H361" i="34"/>
  <c r="H362" i="34"/>
  <c r="H363" i="34"/>
  <c r="H364" i="34"/>
  <c r="H365" i="34"/>
  <c r="H366" i="34"/>
  <c r="H367" i="34"/>
  <c r="H368" i="34"/>
  <c r="H369" i="34"/>
  <c r="H370" i="34"/>
  <c r="H371" i="34"/>
  <c r="H372" i="34"/>
  <c r="H373" i="34"/>
  <c r="H374" i="34"/>
  <c r="H375" i="34"/>
  <c r="H376" i="34"/>
  <c r="H377" i="34"/>
  <c r="H378" i="34"/>
  <c r="H379" i="34"/>
  <c r="H380" i="34"/>
  <c r="H381" i="34"/>
  <c r="H382" i="34"/>
  <c r="H383" i="34"/>
  <c r="H384" i="34"/>
  <c r="H385" i="34"/>
  <c r="H386" i="34"/>
  <c r="H387" i="34"/>
  <c r="H388" i="34"/>
  <c r="H389" i="34"/>
  <c r="H390" i="34"/>
  <c r="H391" i="34"/>
  <c r="H392" i="34"/>
  <c r="H393" i="34"/>
  <c r="H394" i="34"/>
  <c r="H395" i="34"/>
  <c r="H396" i="34"/>
  <c r="H397" i="34"/>
  <c r="H398" i="34"/>
  <c r="H399" i="34"/>
  <c r="H400" i="34"/>
  <c r="H401" i="34"/>
  <c r="H402" i="34"/>
  <c r="H403" i="34"/>
  <c r="H404" i="34"/>
  <c r="H405" i="34"/>
  <c r="H406" i="34"/>
  <c r="H407" i="34"/>
  <c r="H408" i="34"/>
  <c r="H409" i="34"/>
  <c r="H410" i="34"/>
  <c r="H411" i="34"/>
  <c r="H412" i="34"/>
  <c r="H413" i="34"/>
  <c r="H414" i="34"/>
  <c r="H415" i="34"/>
  <c r="H416" i="34"/>
  <c r="H417" i="34"/>
  <c r="H418" i="34"/>
  <c r="H419" i="34"/>
  <c r="H420" i="34"/>
  <c r="H421" i="34"/>
  <c r="H422" i="34"/>
  <c r="H423" i="34"/>
  <c r="H424" i="34"/>
  <c r="H425" i="34"/>
  <c r="H426" i="34"/>
  <c r="H427" i="34"/>
  <c r="H428" i="34"/>
  <c r="H429" i="34"/>
  <c r="H430" i="34"/>
  <c r="H431" i="34"/>
  <c r="H432" i="34"/>
  <c r="H433" i="34"/>
  <c r="H434" i="34"/>
  <c r="H435" i="34"/>
  <c r="H436" i="34"/>
  <c r="H437" i="34"/>
  <c r="H438" i="34"/>
  <c r="H439" i="34"/>
  <c r="H440" i="34"/>
  <c r="H441" i="34"/>
  <c r="H442" i="34"/>
  <c r="H443" i="34"/>
  <c r="H444" i="34"/>
  <c r="H445" i="34"/>
  <c r="H446" i="34"/>
  <c r="H447" i="34"/>
  <c r="H448" i="34"/>
  <c r="H449" i="34"/>
  <c r="H450" i="34"/>
  <c r="H451" i="34"/>
  <c r="H452" i="34"/>
  <c r="H453" i="34"/>
  <c r="H454" i="34"/>
  <c r="H455" i="34"/>
  <c r="H456" i="34"/>
  <c r="H457" i="34"/>
  <c r="H458" i="34"/>
  <c r="H459" i="34"/>
  <c r="H460" i="34"/>
  <c r="H461" i="34"/>
  <c r="H462" i="34"/>
  <c r="H463" i="34"/>
  <c r="H464" i="34"/>
  <c r="H465" i="34"/>
  <c r="H466" i="34"/>
  <c r="H467" i="34"/>
  <c r="H468" i="34"/>
  <c r="H469" i="34"/>
  <c r="H470" i="34"/>
  <c r="H471" i="34"/>
  <c r="H472" i="34"/>
  <c r="H473" i="34"/>
  <c r="H474" i="34"/>
  <c r="H475" i="34"/>
  <c r="H476" i="34"/>
  <c r="H477" i="34"/>
  <c r="H478" i="34"/>
  <c r="H479" i="34"/>
  <c r="H480" i="34"/>
  <c r="H481" i="34"/>
  <c r="H482" i="34"/>
  <c r="V3" i="34" l="1"/>
  <c r="T3" i="34"/>
  <c r="W3" i="34"/>
  <c r="S3" i="34"/>
  <c r="U3" i="34"/>
  <c r="R3" i="34"/>
  <c r="AR6" i="34" s="1"/>
  <c r="K4" i="34"/>
  <c r="AQ7" i="34" s="1"/>
  <c r="O4" i="34"/>
  <c r="L4" i="34"/>
  <c r="P4" i="34"/>
  <c r="M4" i="34"/>
  <c r="N4" i="34"/>
  <c r="Q4" i="34"/>
  <c r="J5" i="34"/>
  <c r="R4" i="34"/>
  <c r="H6" i="31"/>
  <c r="H6" i="29"/>
  <c r="H6" i="27"/>
  <c r="H6" i="5"/>
  <c r="H482" i="31"/>
  <c r="H481" i="31"/>
  <c r="H480" i="31"/>
  <c r="H479" i="31"/>
  <c r="H478" i="31"/>
  <c r="H477" i="31"/>
  <c r="H476" i="31"/>
  <c r="H475" i="31"/>
  <c r="H474" i="31"/>
  <c r="H473" i="31"/>
  <c r="H472" i="31"/>
  <c r="H471" i="31"/>
  <c r="H470" i="31"/>
  <c r="H469" i="31"/>
  <c r="H468" i="31"/>
  <c r="H467" i="31"/>
  <c r="H466" i="31"/>
  <c r="H465" i="31"/>
  <c r="H464" i="31"/>
  <c r="H463" i="31"/>
  <c r="H462" i="31"/>
  <c r="H461" i="31"/>
  <c r="H460" i="31"/>
  <c r="H459" i="31"/>
  <c r="H458" i="31"/>
  <c r="H457" i="31"/>
  <c r="H456" i="31"/>
  <c r="H455" i="31"/>
  <c r="H454" i="31"/>
  <c r="H453" i="31"/>
  <c r="H452" i="31"/>
  <c r="H451" i="31"/>
  <c r="H450" i="31"/>
  <c r="H449" i="31"/>
  <c r="H448" i="31"/>
  <c r="H447" i="31"/>
  <c r="H446" i="31"/>
  <c r="H445" i="31"/>
  <c r="H444" i="31"/>
  <c r="H443" i="31"/>
  <c r="H442" i="31"/>
  <c r="H441" i="31"/>
  <c r="H440" i="31"/>
  <c r="H439" i="31"/>
  <c r="H438" i="31"/>
  <c r="H437" i="31"/>
  <c r="H436" i="31"/>
  <c r="H435" i="31"/>
  <c r="H434" i="31"/>
  <c r="H433" i="31"/>
  <c r="H432" i="31"/>
  <c r="H431" i="31"/>
  <c r="H430" i="31"/>
  <c r="H429" i="31"/>
  <c r="H428" i="31"/>
  <c r="H427" i="31"/>
  <c r="H426" i="31"/>
  <c r="H425" i="31"/>
  <c r="H424" i="31"/>
  <c r="H423" i="31"/>
  <c r="H422" i="31"/>
  <c r="H421" i="31"/>
  <c r="H420" i="31"/>
  <c r="H419" i="31"/>
  <c r="H418" i="31"/>
  <c r="H417" i="31"/>
  <c r="H416" i="31"/>
  <c r="H415" i="31"/>
  <c r="H414" i="31"/>
  <c r="H413" i="31"/>
  <c r="H412" i="31"/>
  <c r="H411" i="31"/>
  <c r="H410" i="31"/>
  <c r="H409" i="31"/>
  <c r="H408" i="31"/>
  <c r="H407" i="31"/>
  <c r="H406" i="31"/>
  <c r="H405" i="31"/>
  <c r="H404" i="31"/>
  <c r="H403" i="31"/>
  <c r="H402" i="31"/>
  <c r="H401" i="31"/>
  <c r="H400" i="31"/>
  <c r="H399" i="31"/>
  <c r="H398" i="31"/>
  <c r="H397" i="31"/>
  <c r="H396" i="31"/>
  <c r="H395" i="31"/>
  <c r="H394" i="31"/>
  <c r="H393" i="31"/>
  <c r="H392" i="31"/>
  <c r="H391" i="31"/>
  <c r="H390" i="31"/>
  <c r="H389" i="31"/>
  <c r="H388" i="31"/>
  <c r="H387" i="31"/>
  <c r="H386" i="31"/>
  <c r="H385" i="31"/>
  <c r="H384" i="31"/>
  <c r="H383" i="31"/>
  <c r="H382" i="31"/>
  <c r="H381" i="31"/>
  <c r="H380" i="31"/>
  <c r="H379" i="31"/>
  <c r="H378" i="31"/>
  <c r="H377" i="31"/>
  <c r="H376" i="31"/>
  <c r="H375" i="31"/>
  <c r="H374" i="31"/>
  <c r="H373" i="31"/>
  <c r="H372" i="31"/>
  <c r="H371" i="31"/>
  <c r="H370" i="31"/>
  <c r="H369" i="31"/>
  <c r="H368" i="31"/>
  <c r="H367" i="31"/>
  <c r="H366" i="31"/>
  <c r="H365" i="31"/>
  <c r="H364" i="31"/>
  <c r="H363" i="31"/>
  <c r="H362" i="31"/>
  <c r="H361" i="31"/>
  <c r="H360" i="31"/>
  <c r="H359" i="31"/>
  <c r="H358" i="31"/>
  <c r="H357" i="31"/>
  <c r="H356" i="31"/>
  <c r="H355" i="31"/>
  <c r="H354" i="31"/>
  <c r="H353" i="31"/>
  <c r="H352" i="31"/>
  <c r="H351" i="31"/>
  <c r="H350" i="31"/>
  <c r="H349" i="31"/>
  <c r="H348" i="31"/>
  <c r="H347" i="31"/>
  <c r="H346" i="31"/>
  <c r="H345" i="31"/>
  <c r="H344" i="31"/>
  <c r="H343" i="31"/>
  <c r="H342" i="31"/>
  <c r="H341" i="31"/>
  <c r="H340" i="31"/>
  <c r="H339" i="31"/>
  <c r="H338" i="31"/>
  <c r="H337" i="31"/>
  <c r="H336" i="31"/>
  <c r="H335" i="31"/>
  <c r="H334" i="31"/>
  <c r="H333" i="31"/>
  <c r="H332" i="31"/>
  <c r="H331" i="31"/>
  <c r="H330" i="31"/>
  <c r="H329" i="31"/>
  <c r="H328" i="31"/>
  <c r="H327" i="31"/>
  <c r="H326" i="31"/>
  <c r="H325" i="31"/>
  <c r="H324" i="31"/>
  <c r="H323" i="31"/>
  <c r="H322" i="31"/>
  <c r="H321" i="31"/>
  <c r="H320" i="31"/>
  <c r="H319" i="31"/>
  <c r="H318" i="31"/>
  <c r="H317" i="31"/>
  <c r="H316" i="31"/>
  <c r="H315" i="31"/>
  <c r="H314" i="31"/>
  <c r="H313" i="31"/>
  <c r="H312" i="31"/>
  <c r="H311" i="31"/>
  <c r="H310" i="31"/>
  <c r="H309" i="31"/>
  <c r="H308" i="31"/>
  <c r="H307" i="31"/>
  <c r="H306" i="31"/>
  <c r="H305" i="31"/>
  <c r="H304" i="31"/>
  <c r="H303" i="31"/>
  <c r="H302" i="31"/>
  <c r="H301" i="31"/>
  <c r="H300" i="31"/>
  <c r="H299" i="31"/>
  <c r="H298" i="31"/>
  <c r="H297" i="31"/>
  <c r="H296" i="31"/>
  <c r="H295" i="31"/>
  <c r="H294" i="31"/>
  <c r="H293" i="31"/>
  <c r="H292" i="31"/>
  <c r="H291" i="31"/>
  <c r="H290" i="31"/>
  <c r="H289" i="31"/>
  <c r="H288" i="31"/>
  <c r="H287" i="31"/>
  <c r="H286" i="31"/>
  <c r="H285" i="31"/>
  <c r="H284" i="31"/>
  <c r="H283" i="31"/>
  <c r="H282" i="31"/>
  <c r="H281" i="31"/>
  <c r="H280" i="31"/>
  <c r="H279" i="31"/>
  <c r="H278" i="31"/>
  <c r="H277" i="31"/>
  <c r="H276" i="31"/>
  <c r="H275" i="31"/>
  <c r="H274" i="31"/>
  <c r="H273" i="31"/>
  <c r="H272" i="31"/>
  <c r="H271" i="31"/>
  <c r="H270" i="31"/>
  <c r="H269" i="31"/>
  <c r="H268" i="31"/>
  <c r="H267" i="31"/>
  <c r="H266" i="31"/>
  <c r="H265" i="31"/>
  <c r="H264" i="31"/>
  <c r="H263" i="31"/>
  <c r="H262" i="31"/>
  <c r="H261" i="31"/>
  <c r="H260" i="31"/>
  <c r="H259" i="31"/>
  <c r="H258" i="31"/>
  <c r="H257" i="31"/>
  <c r="H256" i="31"/>
  <c r="H255" i="31"/>
  <c r="H254" i="31"/>
  <c r="H253" i="31"/>
  <c r="H252" i="31"/>
  <c r="H251" i="31"/>
  <c r="H250" i="31"/>
  <c r="H249" i="31"/>
  <c r="H248" i="31"/>
  <c r="H247" i="31"/>
  <c r="H246" i="31"/>
  <c r="H245" i="31"/>
  <c r="H244" i="31"/>
  <c r="H243" i="31"/>
  <c r="H242" i="31"/>
  <c r="H241" i="31"/>
  <c r="H240" i="31"/>
  <c r="H239" i="31"/>
  <c r="H238" i="31"/>
  <c r="H237" i="31"/>
  <c r="H236" i="31"/>
  <c r="H235" i="31"/>
  <c r="H234" i="31"/>
  <c r="H233" i="31"/>
  <c r="H232" i="31"/>
  <c r="H231" i="31"/>
  <c r="H230" i="31"/>
  <c r="H229" i="31"/>
  <c r="H228" i="31"/>
  <c r="H227" i="31"/>
  <c r="H226" i="31"/>
  <c r="H225" i="31"/>
  <c r="H224" i="31"/>
  <c r="H223" i="31"/>
  <c r="H222" i="31"/>
  <c r="H221" i="31"/>
  <c r="H220" i="31"/>
  <c r="H219" i="31"/>
  <c r="H218" i="31"/>
  <c r="H217" i="31"/>
  <c r="H216" i="31"/>
  <c r="H215" i="31"/>
  <c r="H214" i="31"/>
  <c r="H213" i="31"/>
  <c r="H212" i="31"/>
  <c r="H211" i="31"/>
  <c r="H210" i="31"/>
  <c r="H209" i="31"/>
  <c r="H208" i="31"/>
  <c r="H207" i="31"/>
  <c r="H206" i="31"/>
  <c r="H205" i="31"/>
  <c r="H204" i="31"/>
  <c r="H203" i="31"/>
  <c r="H202" i="31"/>
  <c r="H201" i="31"/>
  <c r="H200" i="31"/>
  <c r="H199" i="31"/>
  <c r="H198" i="31"/>
  <c r="H197" i="31"/>
  <c r="H196" i="31"/>
  <c r="H195" i="31"/>
  <c r="H194" i="31"/>
  <c r="H193" i="31"/>
  <c r="H192" i="31"/>
  <c r="H191" i="31"/>
  <c r="H190" i="31"/>
  <c r="H189" i="31"/>
  <c r="H188" i="31"/>
  <c r="H187" i="31"/>
  <c r="H186" i="31"/>
  <c r="H185" i="31"/>
  <c r="H184" i="31"/>
  <c r="H183" i="31"/>
  <c r="H182" i="31"/>
  <c r="H181" i="31"/>
  <c r="H180" i="31"/>
  <c r="H179" i="31"/>
  <c r="H178" i="31"/>
  <c r="H177" i="31"/>
  <c r="H176" i="31"/>
  <c r="H175" i="31"/>
  <c r="H174" i="31"/>
  <c r="H173" i="31"/>
  <c r="H172" i="31"/>
  <c r="H171" i="31"/>
  <c r="H170" i="31"/>
  <c r="H169" i="31"/>
  <c r="H168" i="31"/>
  <c r="H167" i="31"/>
  <c r="H166" i="31"/>
  <c r="H165" i="31"/>
  <c r="H164" i="31"/>
  <c r="H163" i="31"/>
  <c r="H162" i="31"/>
  <c r="H161" i="31"/>
  <c r="H160" i="31"/>
  <c r="H159" i="31"/>
  <c r="H158" i="31"/>
  <c r="H157" i="31"/>
  <c r="H156" i="31"/>
  <c r="H155" i="31"/>
  <c r="H154" i="31"/>
  <c r="H153" i="31"/>
  <c r="H152" i="31"/>
  <c r="H151" i="31"/>
  <c r="H150" i="31"/>
  <c r="H149" i="31"/>
  <c r="H148" i="31"/>
  <c r="H147" i="31"/>
  <c r="H146" i="31"/>
  <c r="H145" i="31"/>
  <c r="H144" i="31"/>
  <c r="H143" i="31"/>
  <c r="H142" i="31"/>
  <c r="H141" i="31"/>
  <c r="H140" i="31"/>
  <c r="H139" i="31"/>
  <c r="H138" i="31"/>
  <c r="H137" i="31"/>
  <c r="H136" i="31"/>
  <c r="H135" i="31"/>
  <c r="H134" i="31"/>
  <c r="H133" i="31"/>
  <c r="H132" i="31"/>
  <c r="H131" i="31"/>
  <c r="H130" i="31"/>
  <c r="H129" i="31"/>
  <c r="H128" i="31"/>
  <c r="H127" i="31"/>
  <c r="H126" i="31"/>
  <c r="H125" i="31"/>
  <c r="H124" i="31"/>
  <c r="H123" i="31"/>
  <c r="H122" i="31"/>
  <c r="H121" i="31"/>
  <c r="H120" i="31"/>
  <c r="H119" i="31"/>
  <c r="H118" i="31"/>
  <c r="H117" i="31"/>
  <c r="H116" i="31"/>
  <c r="H115" i="31"/>
  <c r="H114" i="31"/>
  <c r="H113" i="31"/>
  <c r="H112" i="31"/>
  <c r="H111" i="31"/>
  <c r="H110" i="31"/>
  <c r="H109" i="31"/>
  <c r="H108" i="3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H18" i="31"/>
  <c r="H17" i="31"/>
  <c r="H16" i="31"/>
  <c r="H15" i="31"/>
  <c r="H14" i="31"/>
  <c r="H13" i="31"/>
  <c r="H12" i="31"/>
  <c r="H11" i="31"/>
  <c r="H10" i="31"/>
  <c r="H9" i="31"/>
  <c r="H8" i="31"/>
  <c r="H7" i="31"/>
  <c r="H5" i="31"/>
  <c r="J4" i="31"/>
  <c r="P4" i="31"/>
  <c r="H4" i="31"/>
  <c r="Q3" i="31"/>
  <c r="P3" i="31"/>
  <c r="O3" i="31"/>
  <c r="N3" i="31"/>
  <c r="M3" i="31"/>
  <c r="L3" i="31"/>
  <c r="W3" i="31" s="1"/>
  <c r="K3" i="31"/>
  <c r="AQ6" i="31" s="1"/>
  <c r="H3" i="31"/>
  <c r="X2" i="31"/>
  <c r="R2" i="31"/>
  <c r="Q2" i="31"/>
  <c r="P2" i="31"/>
  <c r="O2" i="31"/>
  <c r="N2" i="31"/>
  <c r="M2" i="31"/>
  <c r="B4" i="30"/>
  <c r="A4" i="30"/>
  <c r="H482" i="29"/>
  <c r="H481" i="29"/>
  <c r="H480" i="29"/>
  <c r="H479" i="29"/>
  <c r="H478" i="29"/>
  <c r="H477" i="29"/>
  <c r="H476" i="29"/>
  <c r="H475" i="29"/>
  <c r="H474" i="29"/>
  <c r="H473" i="29"/>
  <c r="H472" i="29"/>
  <c r="H471" i="29"/>
  <c r="H470" i="29"/>
  <c r="H469" i="29"/>
  <c r="H468" i="29"/>
  <c r="H467" i="29"/>
  <c r="H466" i="29"/>
  <c r="H465" i="29"/>
  <c r="H464" i="29"/>
  <c r="H463" i="29"/>
  <c r="H462" i="29"/>
  <c r="H461" i="29"/>
  <c r="H460" i="29"/>
  <c r="H459" i="29"/>
  <c r="H458" i="29"/>
  <c r="H457" i="29"/>
  <c r="H456" i="29"/>
  <c r="H455" i="29"/>
  <c r="H454" i="29"/>
  <c r="H453" i="29"/>
  <c r="H452" i="29"/>
  <c r="H451" i="29"/>
  <c r="H450" i="29"/>
  <c r="H449" i="29"/>
  <c r="H448" i="29"/>
  <c r="H447" i="29"/>
  <c r="H446" i="29"/>
  <c r="H445" i="29"/>
  <c r="H444" i="29"/>
  <c r="H443" i="29"/>
  <c r="H442" i="29"/>
  <c r="H441" i="29"/>
  <c r="H440" i="29"/>
  <c r="H439" i="29"/>
  <c r="H438" i="29"/>
  <c r="H437" i="29"/>
  <c r="H436" i="29"/>
  <c r="H435" i="29"/>
  <c r="H434" i="29"/>
  <c r="H433" i="29"/>
  <c r="H432" i="29"/>
  <c r="H431" i="29"/>
  <c r="H430" i="29"/>
  <c r="H429" i="29"/>
  <c r="H428" i="29"/>
  <c r="H427" i="29"/>
  <c r="H426" i="29"/>
  <c r="H425" i="29"/>
  <c r="H424" i="29"/>
  <c r="H423" i="29"/>
  <c r="H422" i="29"/>
  <c r="H421" i="29"/>
  <c r="H420" i="29"/>
  <c r="H419" i="29"/>
  <c r="H418" i="29"/>
  <c r="H417" i="29"/>
  <c r="H416" i="29"/>
  <c r="H415" i="29"/>
  <c r="H414" i="29"/>
  <c r="H413" i="29"/>
  <c r="H412" i="29"/>
  <c r="H411" i="29"/>
  <c r="H410" i="29"/>
  <c r="H409" i="29"/>
  <c r="H408" i="29"/>
  <c r="H407" i="29"/>
  <c r="H406" i="29"/>
  <c r="H405" i="29"/>
  <c r="H404" i="29"/>
  <c r="H403" i="29"/>
  <c r="H402" i="29"/>
  <c r="H401" i="29"/>
  <c r="H400" i="29"/>
  <c r="H399" i="29"/>
  <c r="H398" i="29"/>
  <c r="H397" i="29"/>
  <c r="H396" i="29"/>
  <c r="H395" i="29"/>
  <c r="H394" i="29"/>
  <c r="H393" i="29"/>
  <c r="H392" i="29"/>
  <c r="H391" i="29"/>
  <c r="H390" i="29"/>
  <c r="H389" i="29"/>
  <c r="H388" i="29"/>
  <c r="H387" i="29"/>
  <c r="H386" i="29"/>
  <c r="H385" i="29"/>
  <c r="H384" i="29"/>
  <c r="H383" i="29"/>
  <c r="H382" i="29"/>
  <c r="H381" i="29"/>
  <c r="H380" i="29"/>
  <c r="H379" i="29"/>
  <c r="H378" i="29"/>
  <c r="H377" i="29"/>
  <c r="H376" i="29"/>
  <c r="H375" i="29"/>
  <c r="H374" i="29"/>
  <c r="H373" i="29"/>
  <c r="H372" i="29"/>
  <c r="H371" i="29"/>
  <c r="H370" i="29"/>
  <c r="H369" i="29"/>
  <c r="H368" i="29"/>
  <c r="H367" i="29"/>
  <c r="H366" i="29"/>
  <c r="H365" i="29"/>
  <c r="H364" i="29"/>
  <c r="H363" i="29"/>
  <c r="H362" i="29"/>
  <c r="H361" i="29"/>
  <c r="H360" i="29"/>
  <c r="H359" i="29"/>
  <c r="H358" i="29"/>
  <c r="H357" i="29"/>
  <c r="H356" i="29"/>
  <c r="H355" i="29"/>
  <c r="H354" i="29"/>
  <c r="H353" i="29"/>
  <c r="H352" i="29"/>
  <c r="H351" i="29"/>
  <c r="H350" i="29"/>
  <c r="H349" i="29"/>
  <c r="H348" i="29"/>
  <c r="H347" i="29"/>
  <c r="H346" i="29"/>
  <c r="H345" i="29"/>
  <c r="H344" i="29"/>
  <c r="H343" i="29"/>
  <c r="H342" i="29"/>
  <c r="H341" i="29"/>
  <c r="H340" i="29"/>
  <c r="H339" i="29"/>
  <c r="H338" i="29"/>
  <c r="H337" i="29"/>
  <c r="H336" i="29"/>
  <c r="H335" i="29"/>
  <c r="H334" i="29"/>
  <c r="H333" i="29"/>
  <c r="H332" i="29"/>
  <c r="H331" i="29"/>
  <c r="H330" i="29"/>
  <c r="H329" i="29"/>
  <c r="H328" i="29"/>
  <c r="H327" i="29"/>
  <c r="H326" i="29"/>
  <c r="H325" i="29"/>
  <c r="H324" i="29"/>
  <c r="H323" i="29"/>
  <c r="H322" i="29"/>
  <c r="H321" i="29"/>
  <c r="H320" i="29"/>
  <c r="H319" i="29"/>
  <c r="H318" i="29"/>
  <c r="H317" i="29"/>
  <c r="H316" i="29"/>
  <c r="H315" i="29"/>
  <c r="H314" i="29"/>
  <c r="H313" i="29"/>
  <c r="H312" i="29"/>
  <c r="H311" i="29"/>
  <c r="H310" i="29"/>
  <c r="H309" i="29"/>
  <c r="H308" i="29"/>
  <c r="H307" i="29"/>
  <c r="H306" i="29"/>
  <c r="H305" i="29"/>
  <c r="H304" i="29"/>
  <c r="H303" i="29"/>
  <c r="H302" i="29"/>
  <c r="H301" i="29"/>
  <c r="H300" i="29"/>
  <c r="H299" i="29"/>
  <c r="H298" i="29"/>
  <c r="H297" i="29"/>
  <c r="H296" i="29"/>
  <c r="H295" i="29"/>
  <c r="H294" i="29"/>
  <c r="H293" i="29"/>
  <c r="H292" i="29"/>
  <c r="H291" i="29"/>
  <c r="H290" i="29"/>
  <c r="H289" i="29"/>
  <c r="H288" i="29"/>
  <c r="H287" i="29"/>
  <c r="H286" i="29"/>
  <c r="H285" i="29"/>
  <c r="H284" i="29"/>
  <c r="H283" i="29"/>
  <c r="H282" i="29"/>
  <c r="H281" i="29"/>
  <c r="H280" i="29"/>
  <c r="H279" i="29"/>
  <c r="H278" i="29"/>
  <c r="H277" i="29"/>
  <c r="H276" i="29"/>
  <c r="H275" i="29"/>
  <c r="H274" i="29"/>
  <c r="H273" i="29"/>
  <c r="H272" i="29"/>
  <c r="H271" i="29"/>
  <c r="H270" i="29"/>
  <c r="H269" i="29"/>
  <c r="H268" i="29"/>
  <c r="H267" i="29"/>
  <c r="H266" i="29"/>
  <c r="H265" i="29"/>
  <c r="H264" i="29"/>
  <c r="H263" i="29"/>
  <c r="H262" i="29"/>
  <c r="H261" i="29"/>
  <c r="H260" i="29"/>
  <c r="H259" i="29"/>
  <c r="H258" i="29"/>
  <c r="H257" i="29"/>
  <c r="H256" i="29"/>
  <c r="H255" i="29"/>
  <c r="H254" i="29"/>
  <c r="H253" i="29"/>
  <c r="H252" i="29"/>
  <c r="H251" i="29"/>
  <c r="H250" i="29"/>
  <c r="H249" i="29"/>
  <c r="H248" i="29"/>
  <c r="H247" i="29"/>
  <c r="H246" i="29"/>
  <c r="H245" i="29"/>
  <c r="H244" i="29"/>
  <c r="H243" i="29"/>
  <c r="H242" i="29"/>
  <c r="H241" i="29"/>
  <c r="H240" i="29"/>
  <c r="H239" i="29"/>
  <c r="H238" i="29"/>
  <c r="H237" i="29"/>
  <c r="H236" i="29"/>
  <c r="H235" i="29"/>
  <c r="H234" i="29"/>
  <c r="H233" i="29"/>
  <c r="H232" i="29"/>
  <c r="H231" i="29"/>
  <c r="H230" i="29"/>
  <c r="H229" i="29"/>
  <c r="H228" i="29"/>
  <c r="H227" i="29"/>
  <c r="H226" i="29"/>
  <c r="H225" i="29"/>
  <c r="H224" i="29"/>
  <c r="H223" i="29"/>
  <c r="H222" i="29"/>
  <c r="H221" i="29"/>
  <c r="H220" i="29"/>
  <c r="H219" i="29"/>
  <c r="H218" i="29"/>
  <c r="H217" i="29"/>
  <c r="H216" i="29"/>
  <c r="H215" i="29"/>
  <c r="H214" i="29"/>
  <c r="H213" i="29"/>
  <c r="H212" i="29"/>
  <c r="H211" i="29"/>
  <c r="H210" i="29"/>
  <c r="H209" i="29"/>
  <c r="H208" i="29"/>
  <c r="H207" i="29"/>
  <c r="H206" i="29"/>
  <c r="H205" i="29"/>
  <c r="H204" i="29"/>
  <c r="H203" i="29"/>
  <c r="H202" i="29"/>
  <c r="H201" i="29"/>
  <c r="H200" i="29"/>
  <c r="H199" i="29"/>
  <c r="H198" i="29"/>
  <c r="H197" i="29"/>
  <c r="H196" i="29"/>
  <c r="H195" i="29"/>
  <c r="H194" i="29"/>
  <c r="H193" i="29"/>
  <c r="H192" i="29"/>
  <c r="H191" i="29"/>
  <c r="H190" i="29"/>
  <c r="H189" i="29"/>
  <c r="H188" i="29"/>
  <c r="H187" i="29"/>
  <c r="H186" i="29"/>
  <c r="H185" i="29"/>
  <c r="H184" i="29"/>
  <c r="H183" i="29"/>
  <c r="H182" i="29"/>
  <c r="H181" i="29"/>
  <c r="H180" i="29"/>
  <c r="H179" i="29"/>
  <c r="H178" i="29"/>
  <c r="H177" i="29"/>
  <c r="H176" i="29"/>
  <c r="H175" i="29"/>
  <c r="H174" i="29"/>
  <c r="H173" i="29"/>
  <c r="H172" i="29"/>
  <c r="H171" i="29"/>
  <c r="H170" i="29"/>
  <c r="H169" i="29"/>
  <c r="H168" i="29"/>
  <c r="H167" i="29"/>
  <c r="H166" i="29"/>
  <c r="H165" i="29"/>
  <c r="H164" i="29"/>
  <c r="H163" i="29"/>
  <c r="H162" i="29"/>
  <c r="H161" i="29"/>
  <c r="H160" i="29"/>
  <c r="H159" i="29"/>
  <c r="H158" i="29"/>
  <c r="H157" i="29"/>
  <c r="H156" i="29"/>
  <c r="H155" i="29"/>
  <c r="H154" i="29"/>
  <c r="H153" i="29"/>
  <c r="H152" i="29"/>
  <c r="H151" i="29"/>
  <c r="H150" i="29"/>
  <c r="H149" i="29"/>
  <c r="H148" i="29"/>
  <c r="H147" i="29"/>
  <c r="H146" i="29"/>
  <c r="H145" i="29"/>
  <c r="H144" i="29"/>
  <c r="H143" i="29"/>
  <c r="H142" i="29"/>
  <c r="H141" i="29"/>
  <c r="H140" i="29"/>
  <c r="H139" i="29"/>
  <c r="H138" i="29"/>
  <c r="H137" i="29"/>
  <c r="H136" i="29"/>
  <c r="H135" i="29"/>
  <c r="H134" i="29"/>
  <c r="H133" i="29"/>
  <c r="H132" i="29"/>
  <c r="H131" i="29"/>
  <c r="H130" i="29"/>
  <c r="H129" i="29"/>
  <c r="H128" i="29"/>
  <c r="H127" i="29"/>
  <c r="H126" i="29"/>
  <c r="H125" i="29"/>
  <c r="H124" i="29"/>
  <c r="H123" i="29"/>
  <c r="H122" i="29"/>
  <c r="H121" i="29"/>
  <c r="H120" i="29"/>
  <c r="H119" i="29"/>
  <c r="H118" i="29"/>
  <c r="H117" i="29"/>
  <c r="H116" i="29"/>
  <c r="H115" i="29"/>
  <c r="H114" i="29"/>
  <c r="H113" i="29"/>
  <c r="H112" i="29"/>
  <c r="H111" i="29"/>
  <c r="H110" i="29"/>
  <c r="H109" i="29"/>
  <c r="H108" i="29"/>
  <c r="H107" i="29"/>
  <c r="H106" i="29"/>
  <c r="H105" i="29"/>
  <c r="H104" i="29"/>
  <c r="H103" i="29"/>
  <c r="H102" i="29"/>
  <c r="H101" i="29"/>
  <c r="H100" i="29"/>
  <c r="H99" i="29"/>
  <c r="H98" i="29"/>
  <c r="H97" i="29"/>
  <c r="H96" i="29"/>
  <c r="H95" i="29"/>
  <c r="H94" i="29"/>
  <c r="H93" i="29"/>
  <c r="H92" i="29"/>
  <c r="H91" i="29"/>
  <c r="H90" i="29"/>
  <c r="H89" i="29"/>
  <c r="H88" i="29"/>
  <c r="H87" i="29"/>
  <c r="H86" i="29"/>
  <c r="H85" i="29"/>
  <c r="H84" i="29"/>
  <c r="H83" i="29"/>
  <c r="H82" i="29"/>
  <c r="H81" i="29"/>
  <c r="H80" i="29"/>
  <c r="H79" i="29"/>
  <c r="H78" i="29"/>
  <c r="H77" i="29"/>
  <c r="H76" i="29"/>
  <c r="H75" i="29"/>
  <c r="H74" i="29"/>
  <c r="H73" i="29"/>
  <c r="H72" i="29"/>
  <c r="H71" i="29"/>
  <c r="H70" i="29"/>
  <c r="H69" i="29"/>
  <c r="H68" i="29"/>
  <c r="H67" i="29"/>
  <c r="H66" i="29"/>
  <c r="H65" i="29"/>
  <c r="H64" i="29"/>
  <c r="H63" i="29"/>
  <c r="H62" i="29"/>
  <c r="H61" i="29"/>
  <c r="H60" i="29"/>
  <c r="H59" i="29"/>
  <c r="H58" i="29"/>
  <c r="H57" i="29"/>
  <c r="H56" i="29"/>
  <c r="H55" i="29"/>
  <c r="H54" i="29"/>
  <c r="H53" i="29"/>
  <c r="H52" i="29"/>
  <c r="H51" i="29"/>
  <c r="H50" i="29"/>
  <c r="H49" i="29"/>
  <c r="H48" i="29"/>
  <c r="H47" i="29"/>
  <c r="H46" i="29"/>
  <c r="H45" i="29"/>
  <c r="H44" i="29"/>
  <c r="H43" i="29"/>
  <c r="H42" i="29"/>
  <c r="H41" i="29"/>
  <c r="H40" i="29"/>
  <c r="H39" i="29"/>
  <c r="H38" i="29"/>
  <c r="H37" i="29"/>
  <c r="H36" i="29"/>
  <c r="H35" i="29"/>
  <c r="H34" i="29"/>
  <c r="H33" i="29"/>
  <c r="H32" i="29"/>
  <c r="H31" i="29"/>
  <c r="H30" i="29"/>
  <c r="H29" i="29"/>
  <c r="H28" i="29"/>
  <c r="H27" i="29"/>
  <c r="H26" i="29"/>
  <c r="H25" i="29"/>
  <c r="H24" i="29"/>
  <c r="H23" i="29"/>
  <c r="H22" i="29"/>
  <c r="H21" i="29"/>
  <c r="H20" i="29"/>
  <c r="H19" i="29"/>
  <c r="H18" i="29"/>
  <c r="H17" i="29"/>
  <c r="H16" i="29"/>
  <c r="H15" i="29"/>
  <c r="H14" i="29"/>
  <c r="H13" i="29"/>
  <c r="H12" i="29"/>
  <c r="H11" i="29"/>
  <c r="H10" i="29"/>
  <c r="H9" i="29"/>
  <c r="H8" i="29"/>
  <c r="H7" i="29"/>
  <c r="H5" i="29"/>
  <c r="J4" i="29"/>
  <c r="H4" i="29"/>
  <c r="Q3" i="29"/>
  <c r="P3" i="29"/>
  <c r="O3" i="29"/>
  <c r="N3" i="29"/>
  <c r="M3" i="29"/>
  <c r="L3" i="29"/>
  <c r="U3" i="29" s="1"/>
  <c r="K3" i="29"/>
  <c r="AQ6" i="29" s="1"/>
  <c r="H3" i="29"/>
  <c r="X2" i="29"/>
  <c r="R2" i="29"/>
  <c r="Q2" i="29"/>
  <c r="P2" i="29"/>
  <c r="O2" i="29"/>
  <c r="N2" i="29"/>
  <c r="M2" i="29"/>
  <c r="B4" i="28"/>
  <c r="A4" i="28"/>
  <c r="H482" i="27"/>
  <c r="H481" i="27"/>
  <c r="H480" i="27"/>
  <c r="H479" i="27"/>
  <c r="H478" i="27"/>
  <c r="H477" i="27"/>
  <c r="H476" i="27"/>
  <c r="H475" i="27"/>
  <c r="H474" i="27"/>
  <c r="H473" i="27"/>
  <c r="H472" i="27"/>
  <c r="H471" i="27"/>
  <c r="H470" i="27"/>
  <c r="H469" i="27"/>
  <c r="H468" i="27"/>
  <c r="H467" i="27"/>
  <c r="H466" i="27"/>
  <c r="H465" i="27"/>
  <c r="H464" i="27"/>
  <c r="H463" i="27"/>
  <c r="H462" i="27"/>
  <c r="H461" i="27"/>
  <c r="H460" i="27"/>
  <c r="H459" i="27"/>
  <c r="H458" i="27"/>
  <c r="H457" i="27"/>
  <c r="H456" i="27"/>
  <c r="H455" i="27"/>
  <c r="H454" i="27"/>
  <c r="H453" i="27"/>
  <c r="H452" i="27"/>
  <c r="H451" i="27"/>
  <c r="H450" i="27"/>
  <c r="H449" i="27"/>
  <c r="H448" i="27"/>
  <c r="H447" i="27"/>
  <c r="H446" i="27"/>
  <c r="H445" i="27"/>
  <c r="H444" i="27"/>
  <c r="H443" i="27"/>
  <c r="H442" i="27"/>
  <c r="H441" i="27"/>
  <c r="H440" i="27"/>
  <c r="H439" i="27"/>
  <c r="H438" i="27"/>
  <c r="H437" i="27"/>
  <c r="H436" i="27"/>
  <c r="H435" i="27"/>
  <c r="H434" i="27"/>
  <c r="H433" i="27"/>
  <c r="H432" i="27"/>
  <c r="H431" i="27"/>
  <c r="H430" i="27"/>
  <c r="H429" i="27"/>
  <c r="H428" i="27"/>
  <c r="H427" i="27"/>
  <c r="H426" i="27"/>
  <c r="H425" i="27"/>
  <c r="H424" i="27"/>
  <c r="H423" i="27"/>
  <c r="H422" i="27"/>
  <c r="H421" i="27"/>
  <c r="H420" i="27"/>
  <c r="H419" i="27"/>
  <c r="H418" i="27"/>
  <c r="H417" i="27"/>
  <c r="H416" i="27"/>
  <c r="H415" i="27"/>
  <c r="H414" i="27"/>
  <c r="H413" i="27"/>
  <c r="H412" i="27"/>
  <c r="H411" i="27"/>
  <c r="H410" i="27"/>
  <c r="H409" i="27"/>
  <c r="H408" i="27"/>
  <c r="H407" i="27"/>
  <c r="H406" i="27"/>
  <c r="H405" i="27"/>
  <c r="H404" i="27"/>
  <c r="H403" i="27"/>
  <c r="H402" i="27"/>
  <c r="H401" i="27"/>
  <c r="H400" i="27"/>
  <c r="H399" i="27"/>
  <c r="H398" i="27"/>
  <c r="H397" i="27"/>
  <c r="H396" i="27"/>
  <c r="H395" i="27"/>
  <c r="H394" i="27"/>
  <c r="H393" i="27"/>
  <c r="H392" i="27"/>
  <c r="H391" i="27"/>
  <c r="H390" i="27"/>
  <c r="H389" i="27"/>
  <c r="H388" i="27"/>
  <c r="H387" i="27"/>
  <c r="H386" i="27"/>
  <c r="H385" i="27"/>
  <c r="H384" i="27"/>
  <c r="H383" i="27"/>
  <c r="H382" i="27"/>
  <c r="H381" i="27"/>
  <c r="H380" i="27"/>
  <c r="H379" i="27"/>
  <c r="H378" i="27"/>
  <c r="H377" i="27"/>
  <c r="H376" i="27"/>
  <c r="H375" i="27"/>
  <c r="H374" i="27"/>
  <c r="H373" i="27"/>
  <c r="H372" i="27"/>
  <c r="H371" i="27"/>
  <c r="H370" i="27"/>
  <c r="H369" i="27"/>
  <c r="H368" i="27"/>
  <c r="H367" i="27"/>
  <c r="H366" i="27"/>
  <c r="H365" i="27"/>
  <c r="H364" i="27"/>
  <c r="H363" i="27"/>
  <c r="H362" i="27"/>
  <c r="H361" i="27"/>
  <c r="H360" i="27"/>
  <c r="H359" i="27"/>
  <c r="H358" i="27"/>
  <c r="H357" i="27"/>
  <c r="H356" i="27"/>
  <c r="H355" i="27"/>
  <c r="H354" i="27"/>
  <c r="H353" i="27"/>
  <c r="H352" i="27"/>
  <c r="H351" i="27"/>
  <c r="H350" i="27"/>
  <c r="H349" i="27"/>
  <c r="H348" i="27"/>
  <c r="H347" i="27"/>
  <c r="H346" i="27"/>
  <c r="H345" i="27"/>
  <c r="H344" i="27"/>
  <c r="H343" i="27"/>
  <c r="H342" i="27"/>
  <c r="H341" i="27"/>
  <c r="H340" i="27"/>
  <c r="H339" i="27"/>
  <c r="H338" i="27"/>
  <c r="H337" i="27"/>
  <c r="H336" i="27"/>
  <c r="H335" i="27"/>
  <c r="H334" i="27"/>
  <c r="H333" i="27"/>
  <c r="H332" i="27"/>
  <c r="H331" i="27"/>
  <c r="H330" i="27"/>
  <c r="H329" i="27"/>
  <c r="H328" i="27"/>
  <c r="H327" i="27"/>
  <c r="H326" i="27"/>
  <c r="H325" i="27"/>
  <c r="H324" i="27"/>
  <c r="H323" i="27"/>
  <c r="H322" i="27"/>
  <c r="H321" i="27"/>
  <c r="H320" i="27"/>
  <c r="H319" i="27"/>
  <c r="H318" i="27"/>
  <c r="H317" i="27"/>
  <c r="H316" i="27"/>
  <c r="H315" i="27"/>
  <c r="H314" i="27"/>
  <c r="H313" i="27"/>
  <c r="H312" i="27"/>
  <c r="H311" i="27"/>
  <c r="H310" i="27"/>
  <c r="H309" i="27"/>
  <c r="H308" i="27"/>
  <c r="H307" i="27"/>
  <c r="H306" i="27"/>
  <c r="H305" i="27"/>
  <c r="H304" i="27"/>
  <c r="H303" i="27"/>
  <c r="H302" i="27"/>
  <c r="H301" i="27"/>
  <c r="H300" i="27"/>
  <c r="H299" i="27"/>
  <c r="H298" i="27"/>
  <c r="H297" i="27"/>
  <c r="H296" i="27"/>
  <c r="H295" i="27"/>
  <c r="H294" i="27"/>
  <c r="H293" i="27"/>
  <c r="H292" i="27"/>
  <c r="H291" i="27"/>
  <c r="H290" i="27"/>
  <c r="H289" i="27"/>
  <c r="H288" i="27"/>
  <c r="H287" i="27"/>
  <c r="H286" i="27"/>
  <c r="H285" i="27"/>
  <c r="H284" i="27"/>
  <c r="H283" i="27"/>
  <c r="H282" i="27"/>
  <c r="H281" i="27"/>
  <c r="H280" i="27"/>
  <c r="H279" i="27"/>
  <c r="H278" i="27"/>
  <c r="H277" i="27"/>
  <c r="H276" i="27"/>
  <c r="H275" i="27"/>
  <c r="H274" i="27"/>
  <c r="H273" i="27"/>
  <c r="H272" i="27"/>
  <c r="H271" i="27"/>
  <c r="H270" i="27"/>
  <c r="H269" i="27"/>
  <c r="H268" i="27"/>
  <c r="H267" i="27"/>
  <c r="H266" i="27"/>
  <c r="H265" i="27"/>
  <c r="H264" i="27"/>
  <c r="H263" i="27"/>
  <c r="H262" i="27"/>
  <c r="H261" i="27"/>
  <c r="H260" i="27"/>
  <c r="H259" i="27"/>
  <c r="H258" i="27"/>
  <c r="H257" i="27"/>
  <c r="H256" i="27"/>
  <c r="H255" i="27"/>
  <c r="H254" i="27"/>
  <c r="H253" i="27"/>
  <c r="H252" i="27"/>
  <c r="H251" i="27"/>
  <c r="H250" i="27"/>
  <c r="H249" i="27"/>
  <c r="H248" i="27"/>
  <c r="H247" i="27"/>
  <c r="H246" i="27"/>
  <c r="H245" i="27"/>
  <c r="H244" i="27"/>
  <c r="H243" i="27"/>
  <c r="H242" i="27"/>
  <c r="H241" i="27"/>
  <c r="H240" i="27"/>
  <c r="H239" i="27"/>
  <c r="H238" i="27"/>
  <c r="H237" i="27"/>
  <c r="H236" i="27"/>
  <c r="H235" i="27"/>
  <c r="H234" i="27"/>
  <c r="H233" i="27"/>
  <c r="H232" i="27"/>
  <c r="H231" i="27"/>
  <c r="H230" i="27"/>
  <c r="H229" i="27"/>
  <c r="H228" i="27"/>
  <c r="H227" i="27"/>
  <c r="H226" i="27"/>
  <c r="H225" i="27"/>
  <c r="H224" i="27"/>
  <c r="H223" i="27"/>
  <c r="H222" i="27"/>
  <c r="H221" i="27"/>
  <c r="H220" i="27"/>
  <c r="H219" i="27"/>
  <c r="H218" i="27"/>
  <c r="H217" i="27"/>
  <c r="H216" i="27"/>
  <c r="H215" i="27"/>
  <c r="H214" i="27"/>
  <c r="H213" i="27"/>
  <c r="H212" i="27"/>
  <c r="H211" i="27"/>
  <c r="H210" i="27"/>
  <c r="H209" i="27"/>
  <c r="H208" i="27"/>
  <c r="H207" i="27"/>
  <c r="H206" i="27"/>
  <c r="H205" i="27"/>
  <c r="H204" i="27"/>
  <c r="H203" i="27"/>
  <c r="H202" i="27"/>
  <c r="H201" i="27"/>
  <c r="H200" i="27"/>
  <c r="H199" i="27"/>
  <c r="H198" i="27"/>
  <c r="H197" i="27"/>
  <c r="H196" i="27"/>
  <c r="H195" i="27"/>
  <c r="H194" i="27"/>
  <c r="H193" i="27"/>
  <c r="H192" i="27"/>
  <c r="H191" i="27"/>
  <c r="H190" i="27"/>
  <c r="H189" i="27"/>
  <c r="H188" i="27"/>
  <c r="H187" i="27"/>
  <c r="H186" i="27"/>
  <c r="H185" i="27"/>
  <c r="H184" i="27"/>
  <c r="H183" i="27"/>
  <c r="H182" i="27"/>
  <c r="H181" i="27"/>
  <c r="H180" i="27"/>
  <c r="H179" i="27"/>
  <c r="H178" i="27"/>
  <c r="H177" i="27"/>
  <c r="H176" i="27"/>
  <c r="H175" i="27"/>
  <c r="H174" i="27"/>
  <c r="H173" i="27"/>
  <c r="H172" i="27"/>
  <c r="H171" i="27"/>
  <c r="H170" i="27"/>
  <c r="H169" i="27"/>
  <c r="H168" i="27"/>
  <c r="H167" i="27"/>
  <c r="H166" i="27"/>
  <c r="H165" i="27"/>
  <c r="H164" i="27"/>
  <c r="H163" i="27"/>
  <c r="R11" i="27"/>
  <c r="H162" i="27"/>
  <c r="H161" i="27"/>
  <c r="H160" i="27"/>
  <c r="H159" i="27"/>
  <c r="H158" i="27"/>
  <c r="H157" i="27"/>
  <c r="H156" i="27"/>
  <c r="H155" i="27"/>
  <c r="H154" i="27"/>
  <c r="H153" i="27"/>
  <c r="H152" i="27"/>
  <c r="H151" i="27"/>
  <c r="H150" i="27"/>
  <c r="H149" i="27"/>
  <c r="H148" i="27"/>
  <c r="H147" i="27"/>
  <c r="H146" i="27"/>
  <c r="H145" i="27"/>
  <c r="H144" i="27"/>
  <c r="H143" i="27"/>
  <c r="R10" i="27"/>
  <c r="H142" i="27"/>
  <c r="H141" i="27"/>
  <c r="H140" i="27"/>
  <c r="H139" i="27"/>
  <c r="H138" i="27"/>
  <c r="H137" i="27"/>
  <c r="H136" i="27"/>
  <c r="H135" i="27"/>
  <c r="H134" i="27"/>
  <c r="H133" i="27"/>
  <c r="H132" i="27"/>
  <c r="H131" i="27"/>
  <c r="H130" i="27"/>
  <c r="H129" i="27"/>
  <c r="H128" i="27"/>
  <c r="H127" i="27"/>
  <c r="H126" i="27"/>
  <c r="H125" i="27"/>
  <c r="H124" i="27"/>
  <c r="H123" i="27"/>
  <c r="R9" i="27"/>
  <c r="H122" i="27"/>
  <c r="H121" i="27"/>
  <c r="H120" i="27"/>
  <c r="H119" i="27"/>
  <c r="H118" i="27"/>
  <c r="H117" i="27"/>
  <c r="H116" i="27"/>
  <c r="H115" i="27"/>
  <c r="H114" i="27"/>
  <c r="H113" i="27"/>
  <c r="H112" i="27"/>
  <c r="H111" i="27"/>
  <c r="H110" i="27"/>
  <c r="H109" i="27"/>
  <c r="H108" i="27"/>
  <c r="H107" i="27"/>
  <c r="H106" i="27"/>
  <c r="H105" i="27"/>
  <c r="H104" i="27"/>
  <c r="H103" i="27"/>
  <c r="R8" i="27"/>
  <c r="H102" i="27"/>
  <c r="H101" i="27"/>
  <c r="H100" i="27"/>
  <c r="H99" i="27"/>
  <c r="H98" i="27"/>
  <c r="H97" i="27"/>
  <c r="H96" i="27"/>
  <c r="H95" i="27"/>
  <c r="H94" i="27"/>
  <c r="H93" i="27"/>
  <c r="H92" i="27"/>
  <c r="H91" i="27"/>
  <c r="H90" i="27"/>
  <c r="H89" i="27"/>
  <c r="H88" i="27"/>
  <c r="H87" i="27"/>
  <c r="H86" i="27"/>
  <c r="H85" i="27"/>
  <c r="H84" i="27"/>
  <c r="H83" i="27"/>
  <c r="R7" i="27"/>
  <c r="H82" i="27"/>
  <c r="H81" i="27"/>
  <c r="H80" i="27"/>
  <c r="H79" i="27"/>
  <c r="H78" i="27"/>
  <c r="H77" i="27"/>
  <c r="H76" i="27"/>
  <c r="H75" i="27"/>
  <c r="H74" i="27"/>
  <c r="H73" i="27"/>
  <c r="H72" i="27"/>
  <c r="H71" i="27"/>
  <c r="H70" i="27"/>
  <c r="H69" i="27"/>
  <c r="H68" i="27"/>
  <c r="H67" i="27"/>
  <c r="H66" i="27"/>
  <c r="H65" i="27"/>
  <c r="H64" i="27"/>
  <c r="H63" i="27"/>
  <c r="R6" i="27"/>
  <c r="H62" i="27"/>
  <c r="H61" i="27"/>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R4" i="27"/>
  <c r="H22" i="27"/>
  <c r="H21" i="27"/>
  <c r="H20" i="27"/>
  <c r="H19" i="27"/>
  <c r="H18" i="27"/>
  <c r="H17" i="27"/>
  <c r="H16" i="27"/>
  <c r="H15" i="27"/>
  <c r="H14" i="27"/>
  <c r="H13" i="27"/>
  <c r="H12" i="27"/>
  <c r="H11" i="27"/>
  <c r="H10" i="27"/>
  <c r="H9" i="27"/>
  <c r="H8" i="27"/>
  <c r="H7" i="27"/>
  <c r="H5" i="27"/>
  <c r="P4" i="27"/>
  <c r="L4" i="27"/>
  <c r="S4" i="27" s="1"/>
  <c r="J4" i="27"/>
  <c r="J5" i="27"/>
  <c r="H4" i="27"/>
  <c r="Q3" i="27"/>
  <c r="P3" i="27"/>
  <c r="O3" i="27"/>
  <c r="N3" i="27"/>
  <c r="M3" i="27"/>
  <c r="L3" i="27"/>
  <c r="AS6" i="27" s="1"/>
  <c r="K3" i="27"/>
  <c r="AQ6" i="27" s="1"/>
  <c r="H3" i="27"/>
  <c r="X2" i="27"/>
  <c r="R2" i="27"/>
  <c r="Q2" i="27"/>
  <c r="P2" i="27"/>
  <c r="O2" i="27"/>
  <c r="N2" i="27"/>
  <c r="M2" i="27"/>
  <c r="B4" i="26"/>
  <c r="A4" i="26"/>
  <c r="M2" i="5"/>
  <c r="N2" i="5"/>
  <c r="O2" i="5"/>
  <c r="P2" i="5"/>
  <c r="Q2" i="5"/>
  <c r="R2" i="5"/>
  <c r="X2" i="5"/>
  <c r="H3" i="5"/>
  <c r="K3" i="5"/>
  <c r="AQ6" i="5" s="1"/>
  <c r="L3" i="5"/>
  <c r="T3" i="5" s="1"/>
  <c r="M3" i="5"/>
  <c r="N3" i="5"/>
  <c r="O3" i="5"/>
  <c r="P3" i="5"/>
  <c r="Q3" i="5"/>
  <c r="H4" i="5"/>
  <c r="J4" i="5"/>
  <c r="K4" i="5"/>
  <c r="AQ7" i="5" s="1"/>
  <c r="N4" i="5"/>
  <c r="H5"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A4" i="20"/>
  <c r="B4" i="20"/>
  <c r="C4" i="20"/>
  <c r="J4" i="20"/>
  <c r="L4" i="20"/>
  <c r="Q4" i="5"/>
  <c r="M4" i="5"/>
  <c r="J5" i="5"/>
  <c r="P4" i="5"/>
  <c r="L4" i="5"/>
  <c r="X4" i="5" s="1"/>
  <c r="O4" i="5"/>
  <c r="M4" i="31"/>
  <c r="Q4" i="31"/>
  <c r="N4" i="31"/>
  <c r="K4" i="31"/>
  <c r="AQ7" i="31" s="1"/>
  <c r="O4" i="31"/>
  <c r="J5" i="31"/>
  <c r="L4" i="31"/>
  <c r="N4" i="29"/>
  <c r="K4" i="29"/>
  <c r="AQ7" i="29" s="1"/>
  <c r="O4" i="29"/>
  <c r="J5" i="29"/>
  <c r="L4" i="29"/>
  <c r="X4" i="29" s="1"/>
  <c r="P4" i="29"/>
  <c r="M4" i="29"/>
  <c r="Q4" i="29"/>
  <c r="J6" i="27"/>
  <c r="N5" i="27"/>
  <c r="Q5" i="27"/>
  <c r="M5" i="27"/>
  <c r="P5" i="27"/>
  <c r="L5" i="27"/>
  <c r="V5" i="27" s="1"/>
  <c r="O5" i="27"/>
  <c r="K5" i="27"/>
  <c r="AQ8" i="27" s="1"/>
  <c r="M4" i="27"/>
  <c r="Q4" i="27"/>
  <c r="N4" i="27"/>
  <c r="K4" i="27"/>
  <c r="AQ7" i="27" s="1"/>
  <c r="O4" i="27"/>
  <c r="R4" i="5"/>
  <c r="R5" i="5"/>
  <c r="L5" i="5"/>
  <c r="T5" i="5" s="1"/>
  <c r="P5" i="5"/>
  <c r="M5" i="5"/>
  <c r="Q5" i="5"/>
  <c r="N5" i="5"/>
  <c r="K5" i="5"/>
  <c r="AQ8" i="5" s="1"/>
  <c r="O5" i="5"/>
  <c r="J6" i="5"/>
  <c r="O5" i="31"/>
  <c r="K5" i="31"/>
  <c r="AQ8" i="31" s="1"/>
  <c r="J6" i="31"/>
  <c r="K6" i="31"/>
  <c r="AQ9" i="31" s="1"/>
  <c r="N5" i="31"/>
  <c r="Q5" i="31"/>
  <c r="M5" i="31"/>
  <c r="P5" i="31"/>
  <c r="L5" i="31"/>
  <c r="AS8" i="31" s="1"/>
  <c r="P5" i="29"/>
  <c r="L5" i="29"/>
  <c r="T5" i="29" s="1"/>
  <c r="O5" i="29"/>
  <c r="K5" i="29"/>
  <c r="AQ8" i="29" s="1"/>
  <c r="J6" i="29"/>
  <c r="N5" i="29"/>
  <c r="Q5" i="29"/>
  <c r="M5" i="29"/>
  <c r="J7" i="27"/>
  <c r="N6" i="27"/>
  <c r="Q6" i="27"/>
  <c r="M6" i="27"/>
  <c r="P6" i="27"/>
  <c r="L6" i="27"/>
  <c r="T6" i="27" s="1"/>
  <c r="O6" i="27"/>
  <c r="K6" i="27"/>
  <c r="AQ9" i="27" s="1"/>
  <c r="K6" i="5"/>
  <c r="AQ9" i="5" s="1"/>
  <c r="O6" i="5"/>
  <c r="L6" i="5"/>
  <c r="U6" i="5" s="1"/>
  <c r="P6" i="5"/>
  <c r="J7" i="5"/>
  <c r="M6" i="5"/>
  <c r="Q6" i="5"/>
  <c r="N6" i="5"/>
  <c r="R6" i="5"/>
  <c r="O6" i="31"/>
  <c r="L6" i="31"/>
  <c r="P6" i="29"/>
  <c r="L6" i="29"/>
  <c r="V6" i="29" s="1"/>
  <c r="O6" i="29"/>
  <c r="K6" i="29"/>
  <c r="AQ9" i="29" s="1"/>
  <c r="J7" i="29"/>
  <c r="N6" i="29"/>
  <c r="Q6" i="29"/>
  <c r="M6" i="29"/>
  <c r="J8" i="27"/>
  <c r="N7" i="27"/>
  <c r="Q7" i="27"/>
  <c r="M7" i="27"/>
  <c r="P7" i="27"/>
  <c r="L7" i="27"/>
  <c r="W7" i="27" s="1"/>
  <c r="O7" i="27"/>
  <c r="K7" i="27"/>
  <c r="AQ10" i="27" s="1"/>
  <c r="M7" i="5"/>
  <c r="Q7" i="5"/>
  <c r="N7" i="5"/>
  <c r="K7" i="5"/>
  <c r="AQ10" i="5" s="1"/>
  <c r="O7" i="5"/>
  <c r="L7" i="5"/>
  <c r="AS10" i="5" s="1"/>
  <c r="P7" i="5"/>
  <c r="J8" i="5"/>
  <c r="R7" i="5"/>
  <c r="P7" i="29"/>
  <c r="L7" i="29"/>
  <c r="U7" i="29" s="1"/>
  <c r="O7" i="29"/>
  <c r="K7" i="29"/>
  <c r="AQ10" i="29" s="1"/>
  <c r="J8" i="29"/>
  <c r="N7" i="29"/>
  <c r="Q7" i="29"/>
  <c r="M7" i="29"/>
  <c r="J9" i="27"/>
  <c r="N8" i="27"/>
  <c r="Q8" i="27"/>
  <c r="M8" i="27"/>
  <c r="P8" i="27"/>
  <c r="L8" i="27"/>
  <c r="O8" i="27"/>
  <c r="K8" i="27"/>
  <c r="AQ11" i="27" s="1"/>
  <c r="K8" i="5"/>
  <c r="AQ11" i="5" s="1"/>
  <c r="O8" i="5"/>
  <c r="L8" i="5"/>
  <c r="V8" i="5" s="1"/>
  <c r="P8" i="5"/>
  <c r="J9" i="5"/>
  <c r="M8" i="5"/>
  <c r="Q8" i="5"/>
  <c r="N8" i="5"/>
  <c r="R8" i="5"/>
  <c r="P8" i="29"/>
  <c r="L8" i="29"/>
  <c r="AS11" i="29" s="1"/>
  <c r="O8" i="29"/>
  <c r="K8" i="29"/>
  <c r="AQ11" i="29" s="1"/>
  <c r="J9" i="29"/>
  <c r="N8" i="29"/>
  <c r="Q8" i="29"/>
  <c r="M8" i="29"/>
  <c r="J10" i="27"/>
  <c r="N9" i="27"/>
  <c r="Q9" i="27"/>
  <c r="M9" i="27"/>
  <c r="P9" i="27"/>
  <c r="L9" i="27"/>
  <c r="T9" i="27" s="1"/>
  <c r="O9" i="27"/>
  <c r="K9" i="27"/>
  <c r="AQ12" i="27" s="1"/>
  <c r="M9" i="5"/>
  <c r="Q9" i="5"/>
  <c r="N9" i="5"/>
  <c r="K9" i="5"/>
  <c r="AQ12" i="5" s="1"/>
  <c r="O9" i="5"/>
  <c r="L9" i="5"/>
  <c r="T9" i="5" s="1"/>
  <c r="P9" i="5"/>
  <c r="J10" i="5"/>
  <c r="R9" i="5"/>
  <c r="P9" i="29"/>
  <c r="L9" i="29"/>
  <c r="T9" i="29" s="1"/>
  <c r="O9" i="29"/>
  <c r="K9" i="29"/>
  <c r="AQ12" i="29" s="1"/>
  <c r="J10" i="29"/>
  <c r="N9" i="29"/>
  <c r="Q9" i="29"/>
  <c r="M9" i="29"/>
  <c r="J11" i="27"/>
  <c r="N10" i="27"/>
  <c r="Q10" i="27"/>
  <c r="M10" i="27"/>
  <c r="P10" i="27"/>
  <c r="L10" i="27"/>
  <c r="X10" i="27" s="1"/>
  <c r="O10" i="27"/>
  <c r="K10" i="27"/>
  <c r="AQ13" i="27" s="1"/>
  <c r="K10" i="5"/>
  <c r="AQ13" i="5" s="1"/>
  <c r="O10" i="5"/>
  <c r="L10" i="5"/>
  <c r="W10" i="5" s="1"/>
  <c r="P10" i="5"/>
  <c r="J11" i="5"/>
  <c r="M10" i="5"/>
  <c r="Q10" i="5"/>
  <c r="N10" i="5"/>
  <c r="R10" i="5"/>
  <c r="J11" i="29"/>
  <c r="P10" i="29"/>
  <c r="L10" i="29"/>
  <c r="O10" i="29"/>
  <c r="K10" i="29"/>
  <c r="AQ13" i="29" s="1"/>
  <c r="N10" i="29"/>
  <c r="Q10" i="29"/>
  <c r="M10" i="29"/>
  <c r="P11" i="27"/>
  <c r="L11" i="27"/>
  <c r="U11" i="27" s="1"/>
  <c r="J12" i="27"/>
  <c r="N11" i="27"/>
  <c r="K11" i="27"/>
  <c r="AQ14" i="27" s="1"/>
  <c r="Q11" i="27"/>
  <c r="O11" i="27"/>
  <c r="M11" i="27"/>
  <c r="M11" i="5"/>
  <c r="Q11" i="5"/>
  <c r="N11" i="5"/>
  <c r="K11" i="5"/>
  <c r="AQ14" i="5" s="1"/>
  <c r="O11" i="5"/>
  <c r="L11" i="5"/>
  <c r="V11" i="5" s="1"/>
  <c r="P11" i="5"/>
  <c r="J12" i="5"/>
  <c r="R11" i="5"/>
  <c r="P11" i="29"/>
  <c r="L11" i="29"/>
  <c r="J12" i="29"/>
  <c r="N11" i="29"/>
  <c r="O11" i="29"/>
  <c r="M11" i="29"/>
  <c r="K11" i="29"/>
  <c r="AQ14" i="29" s="1"/>
  <c r="Q11" i="29"/>
  <c r="P12" i="27"/>
  <c r="L12" i="27"/>
  <c r="X12" i="27" s="1"/>
  <c r="J13" i="27"/>
  <c r="R12" i="27"/>
  <c r="N12" i="27"/>
  <c r="O12" i="27"/>
  <c r="M12" i="27"/>
  <c r="K12" i="27"/>
  <c r="AQ15" i="27" s="1"/>
  <c r="Q12" i="27"/>
  <c r="K12" i="5"/>
  <c r="AQ15" i="5" s="1"/>
  <c r="O12" i="5"/>
  <c r="L12" i="5"/>
  <c r="S12" i="5" s="1"/>
  <c r="P12" i="5"/>
  <c r="J13" i="5"/>
  <c r="M12" i="5"/>
  <c r="Q12" i="5"/>
  <c r="N12" i="5"/>
  <c r="R12" i="5"/>
  <c r="P12" i="29"/>
  <c r="L12" i="29"/>
  <c r="T12" i="29" s="1"/>
  <c r="J13" i="29"/>
  <c r="N12" i="29"/>
  <c r="K12" i="29"/>
  <c r="AQ15" i="29" s="1"/>
  <c r="Q12" i="29"/>
  <c r="O12" i="29"/>
  <c r="M12" i="29"/>
  <c r="P13" i="27"/>
  <c r="L13" i="27"/>
  <c r="AS16" i="27" s="1"/>
  <c r="J14" i="27"/>
  <c r="R13" i="27"/>
  <c r="N13" i="27"/>
  <c r="K13" i="27"/>
  <c r="AQ16" i="27" s="1"/>
  <c r="Q13" i="27"/>
  <c r="O13" i="27"/>
  <c r="M13" i="27"/>
  <c r="M13" i="5"/>
  <c r="Q13" i="5"/>
  <c r="N13" i="5"/>
  <c r="K13" i="5"/>
  <c r="AQ16" i="5" s="1"/>
  <c r="O13" i="5"/>
  <c r="L13" i="5"/>
  <c r="U13" i="5" s="1"/>
  <c r="P13" i="5"/>
  <c r="J14" i="5"/>
  <c r="R13" i="5"/>
  <c r="P13" i="29"/>
  <c r="L13" i="29"/>
  <c r="AS16" i="29" s="1"/>
  <c r="J14" i="29"/>
  <c r="N13" i="29"/>
  <c r="O13" i="29"/>
  <c r="M13" i="29"/>
  <c r="K13" i="29"/>
  <c r="AQ16" i="29" s="1"/>
  <c r="Q13" i="29"/>
  <c r="P14" i="27"/>
  <c r="L14" i="27"/>
  <c r="AS17" i="27" s="1"/>
  <c r="J15" i="27"/>
  <c r="R14" i="27"/>
  <c r="N14" i="27"/>
  <c r="O14" i="27"/>
  <c r="M14" i="27"/>
  <c r="K14" i="27"/>
  <c r="AQ17" i="27" s="1"/>
  <c r="Q14" i="27"/>
  <c r="K14" i="5"/>
  <c r="AQ17" i="5" s="1"/>
  <c r="O14" i="5"/>
  <c r="L14" i="5"/>
  <c r="V14" i="5" s="1"/>
  <c r="P14" i="5"/>
  <c r="J15" i="5"/>
  <c r="M14" i="5"/>
  <c r="Q14" i="5"/>
  <c r="N14" i="5"/>
  <c r="R14" i="5"/>
  <c r="P14" i="29"/>
  <c r="L14" i="29"/>
  <c r="X14" i="29" s="1"/>
  <c r="J15" i="29"/>
  <c r="N14" i="29"/>
  <c r="K14" i="29"/>
  <c r="AQ17" i="29" s="1"/>
  <c r="Q14" i="29"/>
  <c r="O14" i="29"/>
  <c r="M14" i="29"/>
  <c r="P15" i="27"/>
  <c r="L15" i="27"/>
  <c r="U15" i="27" s="1"/>
  <c r="J16" i="27"/>
  <c r="R15" i="27"/>
  <c r="N15" i="27"/>
  <c r="K15" i="27"/>
  <c r="AQ18" i="27" s="1"/>
  <c r="Q15" i="27"/>
  <c r="O15" i="27"/>
  <c r="M15" i="27"/>
  <c r="M15" i="5"/>
  <c r="Q15" i="5"/>
  <c r="N15" i="5"/>
  <c r="K15" i="5"/>
  <c r="AQ18" i="5" s="1"/>
  <c r="O15" i="5"/>
  <c r="L15" i="5"/>
  <c r="S15" i="5" s="1"/>
  <c r="P15" i="5"/>
  <c r="J16" i="5"/>
  <c r="R15" i="5"/>
  <c r="P15" i="29"/>
  <c r="L15" i="29"/>
  <c r="S15" i="29" s="1"/>
  <c r="J16" i="29"/>
  <c r="N15" i="29"/>
  <c r="O15" i="29"/>
  <c r="M15" i="29"/>
  <c r="K15" i="29"/>
  <c r="AQ18" i="29" s="1"/>
  <c r="Q15" i="29"/>
  <c r="P16" i="27"/>
  <c r="L16" i="27"/>
  <c r="V16" i="27" s="1"/>
  <c r="J17" i="27"/>
  <c r="R16" i="27"/>
  <c r="N16" i="27"/>
  <c r="O16" i="27"/>
  <c r="M16" i="27"/>
  <c r="K16" i="27"/>
  <c r="AQ19" i="27" s="1"/>
  <c r="Q16" i="27"/>
  <c r="K16" i="5"/>
  <c r="AQ19" i="5" s="1"/>
  <c r="O16" i="5"/>
  <c r="L16" i="5"/>
  <c r="AS19" i="5" s="1"/>
  <c r="P16" i="5"/>
  <c r="J17" i="5"/>
  <c r="M16" i="5"/>
  <c r="Q16" i="5"/>
  <c r="N16" i="5"/>
  <c r="R16" i="5"/>
  <c r="P16" i="29"/>
  <c r="L16" i="29"/>
  <c r="X16" i="29" s="1"/>
  <c r="J17" i="29"/>
  <c r="N16" i="29"/>
  <c r="K16" i="29"/>
  <c r="AQ19" i="29" s="1"/>
  <c r="Q16" i="29"/>
  <c r="O16" i="29"/>
  <c r="M16" i="29"/>
  <c r="P17" i="27"/>
  <c r="L17" i="27"/>
  <c r="S17" i="27" s="1"/>
  <c r="O17" i="27"/>
  <c r="K17" i="27"/>
  <c r="AQ20" i="27" s="1"/>
  <c r="J18" i="27"/>
  <c r="R17" i="27"/>
  <c r="N17" i="27"/>
  <c r="M17" i="27"/>
  <c r="Q17" i="27"/>
  <c r="M17" i="5"/>
  <c r="Q17" i="5"/>
  <c r="N17" i="5"/>
  <c r="K17" i="5"/>
  <c r="AQ20" i="5" s="1"/>
  <c r="O17" i="5"/>
  <c r="L17" i="5"/>
  <c r="S17" i="5" s="1"/>
  <c r="P17" i="5"/>
  <c r="J18" i="5"/>
  <c r="R17" i="5"/>
  <c r="P17" i="29"/>
  <c r="L17" i="29"/>
  <c r="T17" i="29" s="1"/>
  <c r="J18" i="29"/>
  <c r="N17" i="29"/>
  <c r="O17" i="29"/>
  <c r="M17" i="29"/>
  <c r="K17" i="29"/>
  <c r="AQ20" i="29" s="1"/>
  <c r="Q17" i="29"/>
  <c r="P18" i="27"/>
  <c r="L18" i="27"/>
  <c r="T18" i="27" s="1"/>
  <c r="O18" i="27"/>
  <c r="K18" i="27"/>
  <c r="AQ21" i="27" s="1"/>
  <c r="J19" i="27"/>
  <c r="R18" i="27"/>
  <c r="N18" i="27"/>
  <c r="Q18" i="27"/>
  <c r="M18" i="27"/>
  <c r="K18" i="5"/>
  <c r="AQ21" i="5" s="1"/>
  <c r="O18" i="5"/>
  <c r="L18" i="5"/>
  <c r="X18" i="5" s="1"/>
  <c r="P18" i="5"/>
  <c r="J19" i="5"/>
  <c r="M18" i="5"/>
  <c r="Q18" i="5"/>
  <c r="N18" i="5"/>
  <c r="R18" i="5"/>
  <c r="P18" i="29"/>
  <c r="L18" i="29"/>
  <c r="W18" i="29" s="1"/>
  <c r="J19" i="29"/>
  <c r="N18" i="29"/>
  <c r="K18" i="29"/>
  <c r="AQ21" i="29" s="1"/>
  <c r="Q18" i="29"/>
  <c r="O18" i="29"/>
  <c r="M18" i="29"/>
  <c r="P19" i="27"/>
  <c r="L19" i="27"/>
  <c r="AS22" i="27" s="1"/>
  <c r="O19" i="27"/>
  <c r="K19" i="27"/>
  <c r="AQ22" i="27" s="1"/>
  <c r="J20" i="27"/>
  <c r="R19" i="27"/>
  <c r="N19" i="27"/>
  <c r="Q19" i="27"/>
  <c r="M19" i="27"/>
  <c r="M19" i="5"/>
  <c r="Q19" i="5"/>
  <c r="N19" i="5"/>
  <c r="K19" i="5"/>
  <c r="AQ22" i="5" s="1"/>
  <c r="O19" i="5"/>
  <c r="L19" i="5"/>
  <c r="U19" i="5" s="1"/>
  <c r="P19" i="5"/>
  <c r="J20" i="5"/>
  <c r="R19" i="5"/>
  <c r="P19" i="29"/>
  <c r="L19" i="29"/>
  <c r="T19" i="29" s="1"/>
  <c r="J20" i="29"/>
  <c r="N19" i="29"/>
  <c r="O19" i="29"/>
  <c r="M19" i="29"/>
  <c r="K19" i="29"/>
  <c r="AQ22" i="29" s="1"/>
  <c r="Q19" i="29"/>
  <c r="Q20" i="27"/>
  <c r="M20" i="27"/>
  <c r="P20" i="27"/>
  <c r="L20" i="27"/>
  <c r="O20" i="27"/>
  <c r="K20" i="27"/>
  <c r="AQ23" i="27" s="1"/>
  <c r="J21" i="27"/>
  <c r="R20" i="27"/>
  <c r="N20" i="27"/>
  <c r="K20" i="5"/>
  <c r="AQ23" i="5" s="1"/>
  <c r="O20" i="5"/>
  <c r="L20" i="5"/>
  <c r="P20" i="5"/>
  <c r="J21" i="5"/>
  <c r="M20" i="5"/>
  <c r="Q20" i="5"/>
  <c r="N20" i="5"/>
  <c r="R20" i="5"/>
  <c r="P20" i="29"/>
  <c r="L20" i="29"/>
  <c r="W20" i="29" s="1"/>
  <c r="J21" i="29"/>
  <c r="N20" i="29"/>
  <c r="K20" i="29"/>
  <c r="AQ23" i="29" s="1"/>
  <c r="Q20" i="29"/>
  <c r="O20" i="29"/>
  <c r="M20" i="29"/>
  <c r="Q21" i="27"/>
  <c r="M21" i="27"/>
  <c r="P21" i="27"/>
  <c r="L21" i="27"/>
  <c r="T21" i="27" s="1"/>
  <c r="O21" i="27"/>
  <c r="K21" i="27"/>
  <c r="AQ24" i="27" s="1"/>
  <c r="J22" i="27"/>
  <c r="R21" i="27"/>
  <c r="N21" i="27"/>
  <c r="M21" i="5"/>
  <c r="Q21" i="5"/>
  <c r="N21" i="5"/>
  <c r="K21" i="5"/>
  <c r="AQ24" i="5" s="1"/>
  <c r="O21" i="5"/>
  <c r="L21" i="5"/>
  <c r="AS24" i="5" s="1"/>
  <c r="P21" i="5"/>
  <c r="J22" i="5"/>
  <c r="R21" i="5"/>
  <c r="P21" i="29"/>
  <c r="L21" i="29"/>
  <c r="S21" i="29" s="1"/>
  <c r="J22" i="29"/>
  <c r="N21" i="29"/>
  <c r="O21" i="29"/>
  <c r="M21" i="29"/>
  <c r="K21" i="29"/>
  <c r="AQ24" i="29" s="1"/>
  <c r="Q21" i="29"/>
  <c r="Q22" i="27"/>
  <c r="M22" i="27"/>
  <c r="P22" i="27"/>
  <c r="L22" i="27"/>
  <c r="X22" i="27" s="1"/>
  <c r="O22" i="27"/>
  <c r="K22" i="27"/>
  <c r="AQ25" i="27" s="1"/>
  <c r="J23" i="27"/>
  <c r="R22" i="27"/>
  <c r="N22" i="27"/>
  <c r="K22" i="5"/>
  <c r="AQ25" i="5" s="1"/>
  <c r="O22" i="5"/>
  <c r="L22" i="5"/>
  <c r="AS25" i="5" s="1"/>
  <c r="P22" i="5"/>
  <c r="J23" i="5"/>
  <c r="M22" i="5"/>
  <c r="Q22" i="5"/>
  <c r="N22" i="5"/>
  <c r="R22" i="5"/>
  <c r="P22" i="29"/>
  <c r="L22" i="29"/>
  <c r="J23" i="29"/>
  <c r="N22" i="29"/>
  <c r="K22" i="29"/>
  <c r="AQ25" i="29" s="1"/>
  <c r="Q22" i="29"/>
  <c r="O22" i="29"/>
  <c r="M22" i="29"/>
  <c r="Q23" i="27"/>
  <c r="M23" i="27"/>
  <c r="P23" i="27"/>
  <c r="L23" i="27"/>
  <c r="V23" i="27" s="1"/>
  <c r="O23" i="27"/>
  <c r="K23" i="27"/>
  <c r="AQ26" i="27" s="1"/>
  <c r="J24" i="27"/>
  <c r="R23" i="27"/>
  <c r="N23" i="27"/>
  <c r="M23" i="5"/>
  <c r="Q23" i="5"/>
  <c r="N23" i="5"/>
  <c r="K23" i="5"/>
  <c r="AQ26" i="5" s="1"/>
  <c r="O23" i="5"/>
  <c r="L23" i="5"/>
  <c r="X23" i="5" s="1"/>
  <c r="P23" i="5"/>
  <c r="J24" i="5"/>
  <c r="R23" i="5"/>
  <c r="P23" i="29"/>
  <c r="L23" i="29"/>
  <c r="U23" i="29" s="1"/>
  <c r="J24" i="29"/>
  <c r="R23" i="29"/>
  <c r="N23" i="29"/>
  <c r="O23" i="29"/>
  <c r="M23" i="29"/>
  <c r="K23" i="29"/>
  <c r="AQ26" i="29" s="1"/>
  <c r="Q23" i="29"/>
  <c r="Q24" i="27"/>
  <c r="M24" i="27"/>
  <c r="P24" i="27"/>
  <c r="L24" i="27"/>
  <c r="V24" i="27" s="1"/>
  <c r="O24" i="27"/>
  <c r="K24" i="27"/>
  <c r="AQ27" i="27" s="1"/>
  <c r="J25" i="27"/>
  <c r="R24" i="27"/>
  <c r="N24" i="27"/>
  <c r="K24" i="5"/>
  <c r="AQ27" i="5" s="1"/>
  <c r="O24" i="5"/>
  <c r="L24" i="5"/>
  <c r="AS27" i="5" s="1"/>
  <c r="P24" i="5"/>
  <c r="J25" i="5"/>
  <c r="M24" i="5"/>
  <c r="Q24" i="5"/>
  <c r="N24" i="5"/>
  <c r="R24" i="5"/>
  <c r="P24" i="29"/>
  <c r="L24" i="29"/>
  <c r="J25" i="29"/>
  <c r="N24" i="29"/>
  <c r="K24" i="29"/>
  <c r="AQ27" i="29" s="1"/>
  <c r="Q24" i="29"/>
  <c r="O24" i="29"/>
  <c r="M24" i="29"/>
  <c r="Q25" i="27"/>
  <c r="M25" i="27"/>
  <c r="P25" i="27"/>
  <c r="L25" i="27"/>
  <c r="V25" i="27" s="1"/>
  <c r="O25" i="27"/>
  <c r="K25" i="27"/>
  <c r="AQ28" i="27" s="1"/>
  <c r="J26" i="27"/>
  <c r="R25" i="27"/>
  <c r="N25" i="27"/>
  <c r="M25" i="5"/>
  <c r="Q25" i="5"/>
  <c r="N25" i="5"/>
  <c r="K25" i="5"/>
  <c r="AQ28" i="5" s="1"/>
  <c r="O25" i="5"/>
  <c r="L25" i="5"/>
  <c r="X25" i="5" s="1"/>
  <c r="P25" i="5"/>
  <c r="J26" i="5"/>
  <c r="R25" i="5"/>
  <c r="P25" i="29"/>
  <c r="L25" i="29"/>
  <c r="U25" i="29" s="1"/>
  <c r="J26" i="29"/>
  <c r="N25" i="29"/>
  <c r="O25" i="29"/>
  <c r="M25" i="29"/>
  <c r="K25" i="29"/>
  <c r="AQ28" i="29" s="1"/>
  <c r="Q25" i="29"/>
  <c r="Q26" i="27"/>
  <c r="M26" i="27"/>
  <c r="P26" i="27"/>
  <c r="L26" i="27"/>
  <c r="V26" i="27" s="1"/>
  <c r="O26" i="27"/>
  <c r="K26" i="27"/>
  <c r="AQ29" i="27" s="1"/>
  <c r="R26" i="27"/>
  <c r="N26" i="27"/>
  <c r="K26" i="5"/>
  <c r="AQ29" i="5" s="1"/>
  <c r="O26" i="5"/>
  <c r="L26" i="5"/>
  <c r="T26" i="5" s="1"/>
  <c r="P26" i="5"/>
  <c r="M26" i="5"/>
  <c r="Q26" i="5"/>
  <c r="N26" i="5"/>
  <c r="R26" i="5"/>
  <c r="P26" i="29"/>
  <c r="L26" i="29"/>
  <c r="AS29" i="29" s="1"/>
  <c r="R26" i="29"/>
  <c r="N26" i="29"/>
  <c r="K26" i="29"/>
  <c r="AQ29" i="29" s="1"/>
  <c r="Q26" i="29"/>
  <c r="O26" i="29"/>
  <c r="M26" i="29"/>
  <c r="R4" i="31"/>
  <c r="P6" i="31"/>
  <c r="N6" i="31"/>
  <c r="M6" i="31"/>
  <c r="J7" i="31"/>
  <c r="Q6" i="31"/>
  <c r="R5" i="31"/>
  <c r="R6" i="31"/>
  <c r="R3" i="31"/>
  <c r="R13" i="29"/>
  <c r="R14" i="29"/>
  <c r="R15" i="29"/>
  <c r="R16" i="29"/>
  <c r="R17" i="29"/>
  <c r="R18" i="29"/>
  <c r="AR21" i="29" s="1"/>
  <c r="R19" i="29"/>
  <c r="R3" i="29"/>
  <c r="R5" i="29"/>
  <c r="R8" i="29"/>
  <c r="R10" i="29"/>
  <c r="R11" i="29"/>
  <c r="R12" i="29"/>
  <c r="R4" i="29"/>
  <c r="R6" i="29"/>
  <c r="AR9" i="29" s="1"/>
  <c r="R7" i="29"/>
  <c r="R9" i="29"/>
  <c r="R20" i="29"/>
  <c r="R21" i="29"/>
  <c r="R22" i="29"/>
  <c r="R24" i="29"/>
  <c r="R25" i="29"/>
  <c r="R3" i="27"/>
  <c r="R5" i="27"/>
  <c r="AR8" i="27" s="1"/>
  <c r="R7" i="31"/>
  <c r="M7" i="31"/>
  <c r="O7" i="31"/>
  <c r="N7" i="31"/>
  <c r="P7" i="31"/>
  <c r="K7" i="31"/>
  <c r="AQ10" i="31" s="1"/>
  <c r="L7" i="31"/>
  <c r="W7" i="31" s="1"/>
  <c r="J8" i="31"/>
  <c r="Q7" i="31"/>
  <c r="K8" i="31"/>
  <c r="AQ11" i="31" s="1"/>
  <c r="Q8" i="31"/>
  <c r="J9" i="31"/>
  <c r="M8" i="31"/>
  <c r="N8" i="31"/>
  <c r="P8" i="31"/>
  <c r="O8" i="31"/>
  <c r="L8" i="31"/>
  <c r="W8" i="31" s="1"/>
  <c r="R8" i="31"/>
  <c r="O9" i="31"/>
  <c r="N9" i="31"/>
  <c r="P9" i="31"/>
  <c r="K9" i="31"/>
  <c r="AQ12" i="31" s="1"/>
  <c r="L9" i="31"/>
  <c r="J10" i="31"/>
  <c r="Q9" i="31"/>
  <c r="R9" i="31"/>
  <c r="M9" i="31"/>
  <c r="O10" i="31"/>
  <c r="Q10" i="31"/>
  <c r="K10" i="31"/>
  <c r="AQ13" i="31" s="1"/>
  <c r="M10" i="31"/>
  <c r="J11" i="31"/>
  <c r="R10" i="31"/>
  <c r="P10" i="31"/>
  <c r="N10" i="31"/>
  <c r="L10" i="31"/>
  <c r="T10" i="31" s="1"/>
  <c r="P11" i="31"/>
  <c r="N11" i="31"/>
  <c r="Q11" i="31"/>
  <c r="L11" i="31"/>
  <c r="S11" i="31" s="1"/>
  <c r="M11" i="31"/>
  <c r="O11" i="31"/>
  <c r="J12" i="31"/>
  <c r="K11" i="31"/>
  <c r="AQ14" i="31" s="1"/>
  <c r="R11" i="31"/>
  <c r="L12" i="31"/>
  <c r="T12" i="31" s="1"/>
  <c r="K12" i="31"/>
  <c r="AQ15" i="31" s="1"/>
  <c r="J13" i="31"/>
  <c r="Q12" i="31"/>
  <c r="R12" i="31"/>
  <c r="O12" i="31"/>
  <c r="P12" i="31"/>
  <c r="N12" i="31"/>
  <c r="M12" i="31"/>
  <c r="J14" i="31"/>
  <c r="K13" i="31"/>
  <c r="AQ16" i="31" s="1"/>
  <c r="R13" i="31"/>
  <c r="P13" i="31"/>
  <c r="N13" i="31"/>
  <c r="Q13" i="31"/>
  <c r="L13" i="31"/>
  <c r="M13" i="31"/>
  <c r="O13" i="31"/>
  <c r="R14" i="31"/>
  <c r="O14" i="31"/>
  <c r="P14" i="31"/>
  <c r="N14" i="31"/>
  <c r="M14" i="31"/>
  <c r="L14" i="31"/>
  <c r="U14" i="31" s="1"/>
  <c r="K14" i="31"/>
  <c r="AQ17" i="31" s="1"/>
  <c r="J15" i="31"/>
  <c r="Q14" i="31"/>
  <c r="P15" i="31"/>
  <c r="N15" i="31"/>
  <c r="Q15" i="31"/>
  <c r="L15" i="31"/>
  <c r="U15" i="31" s="1"/>
  <c r="M15" i="31"/>
  <c r="O15" i="31"/>
  <c r="J16" i="31"/>
  <c r="K15" i="31"/>
  <c r="AQ18" i="31" s="1"/>
  <c r="R15" i="31"/>
  <c r="L16" i="31"/>
  <c r="T16" i="31" s="1"/>
  <c r="K16" i="31"/>
  <c r="AQ19" i="31" s="1"/>
  <c r="J17" i="31"/>
  <c r="Q16" i="31"/>
  <c r="R16" i="31"/>
  <c r="O16" i="31"/>
  <c r="P16" i="31"/>
  <c r="N16" i="31"/>
  <c r="M16" i="31"/>
  <c r="O17" i="31"/>
  <c r="M17" i="31"/>
  <c r="J18" i="31"/>
  <c r="P17" i="31"/>
  <c r="R17" i="31"/>
  <c r="K17" i="31"/>
  <c r="AQ20" i="31" s="1"/>
  <c r="L17" i="31"/>
  <c r="S17" i="31" s="1"/>
  <c r="N17" i="31"/>
  <c r="Q17" i="31"/>
  <c r="K18" i="31"/>
  <c r="AQ21" i="31" s="1"/>
  <c r="P18" i="31"/>
  <c r="J19" i="31"/>
  <c r="Q18" i="31"/>
  <c r="L18" i="31"/>
  <c r="AS21" i="31" s="1"/>
  <c r="R18" i="31"/>
  <c r="M18" i="31"/>
  <c r="O18" i="31"/>
  <c r="N18" i="31"/>
  <c r="P19" i="31"/>
  <c r="J20" i="31"/>
  <c r="M19" i="31"/>
  <c r="L19" i="31"/>
  <c r="R19" i="31"/>
  <c r="O19" i="31"/>
  <c r="N19" i="31"/>
  <c r="K19" i="31"/>
  <c r="AQ22" i="31" s="1"/>
  <c r="Q19" i="31"/>
  <c r="Q20" i="31"/>
  <c r="O20" i="31"/>
  <c r="N20" i="31"/>
  <c r="M20" i="31"/>
  <c r="K20" i="31"/>
  <c r="AQ23" i="31" s="1"/>
  <c r="P20" i="31"/>
  <c r="J21" i="31"/>
  <c r="L20" i="31"/>
  <c r="AS23" i="31" s="1"/>
  <c r="R20" i="31"/>
  <c r="M21" i="31"/>
  <c r="K21" i="31"/>
  <c r="AQ24" i="31" s="1"/>
  <c r="P21" i="31"/>
  <c r="J22" i="31"/>
  <c r="L21" i="31"/>
  <c r="R21" i="31"/>
  <c r="Q21" i="31"/>
  <c r="O21" i="31"/>
  <c r="N21" i="31"/>
  <c r="P22" i="31"/>
  <c r="J23" i="31"/>
  <c r="L22" i="31"/>
  <c r="R22" i="31"/>
  <c r="Q22" i="31"/>
  <c r="O22" i="31"/>
  <c r="N22" i="31"/>
  <c r="M22" i="31"/>
  <c r="K22" i="31"/>
  <c r="AQ25" i="31" s="1"/>
  <c r="L23" i="31"/>
  <c r="AS26" i="31" s="1"/>
  <c r="R23" i="31"/>
  <c r="Q23" i="31"/>
  <c r="O23" i="31"/>
  <c r="N23" i="31"/>
  <c r="M23" i="31"/>
  <c r="K23" i="31"/>
  <c r="AQ26" i="31" s="1"/>
  <c r="P23" i="31"/>
  <c r="J24" i="31"/>
  <c r="P24" i="31"/>
  <c r="J25" i="31"/>
  <c r="L24" i="31"/>
  <c r="AS27" i="31" s="1"/>
  <c r="R24" i="31"/>
  <c r="Q24" i="31"/>
  <c r="O24" i="31"/>
  <c r="N24" i="31"/>
  <c r="M24" i="31"/>
  <c r="K24" i="31"/>
  <c r="AQ27" i="31" s="1"/>
  <c r="L25" i="31"/>
  <c r="V25" i="31" s="1"/>
  <c r="Q25" i="31"/>
  <c r="O25" i="31"/>
  <c r="N25" i="31"/>
  <c r="M25" i="31"/>
  <c r="K25" i="31"/>
  <c r="AQ28" i="31" s="1"/>
  <c r="R25" i="31"/>
  <c r="P25" i="31"/>
  <c r="J26" i="31"/>
  <c r="L26" i="31"/>
  <c r="X26" i="31" s="1"/>
  <c r="N26" i="31"/>
  <c r="Q26" i="31"/>
  <c r="O26" i="31"/>
  <c r="M26" i="31"/>
  <c r="K26" i="31"/>
  <c r="AQ29" i="31" s="1"/>
  <c r="P26" i="31"/>
  <c r="R26" i="31"/>
  <c r="R3" i="5"/>
  <c r="T3" i="27" l="1"/>
  <c r="X3" i="34"/>
  <c r="S4" i="34"/>
  <c r="W4" i="34"/>
  <c r="T4" i="34"/>
  <c r="X4" i="34"/>
  <c r="U4" i="34"/>
  <c r="V4" i="34"/>
  <c r="AR7" i="34"/>
  <c r="AS7" i="34"/>
  <c r="K5" i="34"/>
  <c r="AQ8" i="34" s="1"/>
  <c r="O5" i="34"/>
  <c r="L5" i="34"/>
  <c r="P5" i="34"/>
  <c r="M5" i="34"/>
  <c r="Q5" i="34"/>
  <c r="N5" i="34"/>
  <c r="J6" i="34"/>
  <c r="R5" i="34"/>
  <c r="V9" i="5"/>
  <c r="AR16" i="31"/>
  <c r="U3" i="27"/>
  <c r="V8" i="31"/>
  <c r="S8" i="31"/>
  <c r="V3" i="27"/>
  <c r="AR6" i="27"/>
  <c r="W20" i="31"/>
  <c r="AS28" i="29"/>
  <c r="S9" i="5"/>
  <c r="X14" i="31"/>
  <c r="W25" i="29"/>
  <c r="AS20" i="27"/>
  <c r="AR13" i="27"/>
  <c r="X12" i="31"/>
  <c r="AS11" i="31"/>
  <c r="W26" i="29"/>
  <c r="U13" i="31"/>
  <c r="X26" i="29"/>
  <c r="T15" i="27"/>
  <c r="W10" i="31"/>
  <c r="S5" i="29"/>
  <c r="S24" i="31"/>
  <c r="S10" i="31"/>
  <c r="X18" i="31"/>
  <c r="T5" i="27"/>
  <c r="X18" i="27"/>
  <c r="T13" i="29"/>
  <c r="AR9" i="27"/>
  <c r="T24" i="31"/>
  <c r="V11" i="31"/>
  <c r="S14" i="27"/>
  <c r="W5" i="27"/>
  <c r="W21" i="27"/>
  <c r="S17" i="29"/>
  <c r="V6" i="27"/>
  <c r="AR20" i="29"/>
  <c r="T8" i="31"/>
  <c r="T14" i="31"/>
  <c r="U20" i="31"/>
  <c r="AS12" i="5"/>
  <c r="U9" i="5"/>
  <c r="S26" i="29"/>
  <c r="T13" i="31"/>
  <c r="AS16" i="31"/>
  <c r="AR11" i="31"/>
  <c r="AR28" i="29"/>
  <c r="AR29" i="29"/>
  <c r="T8" i="5"/>
  <c r="T20" i="31"/>
  <c r="U8" i="31"/>
  <c r="V17" i="31"/>
  <c r="S18" i="29"/>
  <c r="U7" i="31"/>
  <c r="X12" i="29"/>
  <c r="X13" i="27"/>
  <c r="W14" i="29"/>
  <c r="W15" i="27"/>
  <c r="T18" i="29"/>
  <c r="AR15" i="29"/>
  <c r="AS19" i="29"/>
  <c r="U19" i="27"/>
  <c r="AS29" i="5"/>
  <c r="S12" i="29"/>
  <c r="X26" i="5"/>
  <c r="U14" i="29"/>
  <c r="X12" i="5"/>
  <c r="V15" i="5"/>
  <c r="V10" i="5"/>
  <c r="AR10" i="5"/>
  <c r="S3" i="31"/>
  <c r="W12" i="29"/>
  <c r="AS26" i="5"/>
  <c r="T13" i="27"/>
  <c r="V16" i="5"/>
  <c r="T15" i="5"/>
  <c r="S23" i="5"/>
  <c r="S6" i="29"/>
  <c r="X19" i="5"/>
  <c r="X15" i="5"/>
  <c r="V19" i="5"/>
  <c r="W6" i="29"/>
  <c r="V15" i="27"/>
  <c r="V23" i="5"/>
  <c r="V16" i="29"/>
  <c r="U16" i="29"/>
  <c r="U22" i="27"/>
  <c r="AS15" i="29"/>
  <c r="U23" i="5"/>
  <c r="AS13" i="5"/>
  <c r="V12" i="29"/>
  <c r="X14" i="5"/>
  <c r="V13" i="27"/>
  <c r="V26" i="5"/>
  <c r="W11" i="27"/>
  <c r="AS18" i="27"/>
  <c r="AR10" i="31"/>
  <c r="T12" i="5"/>
  <c r="U12" i="5"/>
  <c r="T24" i="5"/>
  <c r="AS9" i="29"/>
  <c r="X11" i="5"/>
  <c r="T17" i="27"/>
  <c r="U13" i="27"/>
  <c r="U12" i="29"/>
  <c r="S13" i="27"/>
  <c r="S10" i="5"/>
  <c r="T14" i="5"/>
  <c r="U5" i="5"/>
  <c r="W13" i="27"/>
  <c r="X7" i="27"/>
  <c r="U26" i="5"/>
  <c r="W12" i="5"/>
  <c r="AR25" i="5"/>
  <c r="AR18" i="27"/>
  <c r="AR8" i="29"/>
  <c r="X8" i="5"/>
  <c r="W14" i="27"/>
  <c r="U11" i="31"/>
  <c r="T6" i="5"/>
  <c r="U17" i="29"/>
  <c r="X9" i="27"/>
  <c r="AS24" i="29"/>
  <c r="X21" i="27"/>
  <c r="W9" i="5"/>
  <c r="T25" i="5"/>
  <c r="AR12" i="5"/>
  <c r="AS14" i="31"/>
  <c r="V21" i="27"/>
  <c r="X3" i="31"/>
  <c r="W24" i="5"/>
  <c r="AR26" i="5"/>
  <c r="AR18" i="5"/>
  <c r="AR17" i="27"/>
  <c r="X21" i="29"/>
  <c r="AS11" i="5"/>
  <c r="V18" i="27"/>
  <c r="X9" i="5"/>
  <c r="AS9" i="27"/>
  <c r="X23" i="27"/>
  <c r="AR27" i="27"/>
  <c r="S6" i="5"/>
  <c r="AS6" i="29"/>
  <c r="X5" i="27"/>
  <c r="AS10" i="31"/>
  <c r="V10" i="31"/>
  <c r="T26" i="31"/>
  <c r="AR19" i="31"/>
  <c r="U21" i="27"/>
  <c r="X3" i="29"/>
  <c r="X10" i="31"/>
  <c r="U24" i="5"/>
  <c r="U12" i="27"/>
  <c r="AR26" i="27"/>
  <c r="T11" i="31"/>
  <c r="T7" i="31"/>
  <c r="S5" i="27"/>
  <c r="X11" i="31"/>
  <c r="S7" i="31"/>
  <c r="S24" i="27"/>
  <c r="W23" i="5"/>
  <c r="AS24" i="27"/>
  <c r="S3" i="29"/>
  <c r="X6" i="27"/>
  <c r="S21" i="27"/>
  <c r="T23" i="5"/>
  <c r="AR24" i="29"/>
  <c r="U5" i="29"/>
  <c r="X24" i="5"/>
  <c r="W11" i="31"/>
  <c r="AR13" i="31"/>
  <c r="AS19" i="27"/>
  <c r="S16" i="27"/>
  <c r="U16" i="27"/>
  <c r="W16" i="27"/>
  <c r="AR19" i="27"/>
  <c r="X16" i="27"/>
  <c r="T16" i="27"/>
  <c r="AS15" i="31"/>
  <c r="W12" i="31"/>
  <c r="X9" i="31"/>
  <c r="AR12" i="31"/>
  <c r="W17" i="5"/>
  <c r="X17" i="5"/>
  <c r="AS20" i="5"/>
  <c r="AR20" i="5"/>
  <c r="U17" i="5"/>
  <c r="T17" i="5"/>
  <c r="AS16" i="5"/>
  <c r="W13" i="5"/>
  <c r="S13" i="5"/>
  <c r="T13" i="5"/>
  <c r="V13" i="5"/>
  <c r="X13" i="5"/>
  <c r="AR13" i="29"/>
  <c r="U10" i="29"/>
  <c r="S8" i="27"/>
  <c r="W8" i="27"/>
  <c r="V24" i="31"/>
  <c r="W24" i="31"/>
  <c r="U24" i="31"/>
  <c r="X24" i="31"/>
  <c r="S22" i="5"/>
  <c r="U22" i="5"/>
  <c r="X22" i="5"/>
  <c r="V22" i="5"/>
  <c r="W22" i="5"/>
  <c r="V20" i="5"/>
  <c r="W20" i="5"/>
  <c r="S19" i="27"/>
  <c r="V19" i="27"/>
  <c r="X19" i="27"/>
  <c r="V18" i="29"/>
  <c r="AS21" i="29"/>
  <c r="X18" i="29"/>
  <c r="U18" i="29"/>
  <c r="T18" i="5"/>
  <c r="AS21" i="5"/>
  <c r="W14" i="5"/>
  <c r="U14" i="5"/>
  <c r="AS17" i="5"/>
  <c r="S14" i="5"/>
  <c r="AS9" i="5"/>
  <c r="W6" i="5"/>
  <c r="X6" i="5"/>
  <c r="T22" i="31"/>
  <c r="W22" i="31"/>
  <c r="V22" i="31"/>
  <c r="AS25" i="31"/>
  <c r="S22" i="31"/>
  <c r="S16" i="31"/>
  <c r="W16" i="31"/>
  <c r="V11" i="29"/>
  <c r="AS14" i="29"/>
  <c r="U16" i="31"/>
  <c r="T7" i="29"/>
  <c r="U22" i="31"/>
  <c r="V17" i="5"/>
  <c r="T25" i="31"/>
  <c r="U25" i="31"/>
  <c r="AR28" i="31"/>
  <c r="AR16" i="5"/>
  <c r="AS19" i="31"/>
  <c r="X16" i="31"/>
  <c r="T10" i="29"/>
  <c r="V6" i="5"/>
  <c r="S25" i="29"/>
  <c r="V25" i="29"/>
  <c r="T4" i="31"/>
  <c r="AS7" i="31"/>
  <c r="AR17" i="5"/>
  <c r="W7" i="5"/>
  <c r="V3" i="29"/>
  <c r="S16" i="29"/>
  <c r="S14" i="31"/>
  <c r="AR14" i="5"/>
  <c r="V7" i="27"/>
  <c r="S11" i="5"/>
  <c r="AR13" i="5"/>
  <c r="X10" i="5"/>
  <c r="T6" i="29"/>
  <c r="AS26" i="27"/>
  <c r="X5" i="29"/>
  <c r="W5" i="29"/>
  <c r="W17" i="27"/>
  <c r="V3" i="31"/>
  <c r="U3" i="31"/>
  <c r="S16" i="5"/>
  <c r="AR17" i="31"/>
  <c r="X8" i="31"/>
  <c r="X7" i="31"/>
  <c r="AR14" i="29"/>
  <c r="AR6" i="29"/>
  <c r="AR19" i="29"/>
  <c r="AR6" i="31"/>
  <c r="AR7" i="31"/>
  <c r="U26" i="29"/>
  <c r="W26" i="5"/>
  <c r="AR9" i="5"/>
  <c r="X6" i="29"/>
  <c r="T3" i="29"/>
  <c r="AR23" i="31"/>
  <c r="W3" i="29"/>
  <c r="T16" i="29"/>
  <c r="W16" i="29"/>
  <c r="V20" i="31"/>
  <c r="AS6" i="31"/>
  <c r="U6" i="29"/>
  <c r="T10" i="5"/>
  <c r="U10" i="5"/>
  <c r="T7" i="27"/>
  <c r="AS8" i="29"/>
  <c r="V5" i="29"/>
  <c r="S11" i="27"/>
  <c r="T3" i="31"/>
  <c r="AR28" i="5"/>
  <c r="AR10" i="27"/>
  <c r="AR27" i="31"/>
  <c r="AR20" i="31"/>
  <c r="AR26" i="29"/>
  <c r="AR16" i="27"/>
  <c r="AS29" i="31"/>
  <c r="S26" i="31"/>
  <c r="V26" i="31"/>
  <c r="U26" i="31"/>
  <c r="AR29" i="31"/>
  <c r="W26" i="31"/>
  <c r="W19" i="5"/>
  <c r="V20" i="29"/>
  <c r="T20" i="29"/>
  <c r="U20" i="29"/>
  <c r="S20" i="5"/>
  <c r="AS23" i="5"/>
  <c r="X20" i="27"/>
  <c r="AS23" i="27"/>
  <c r="W12" i="27"/>
  <c r="V12" i="27"/>
  <c r="AS15" i="27"/>
  <c r="T12" i="27"/>
  <c r="T21" i="29"/>
  <c r="S7" i="29"/>
  <c r="S12" i="27"/>
  <c r="X20" i="29"/>
  <c r="V25" i="5"/>
  <c r="W25" i="5"/>
  <c r="S25" i="5"/>
  <c r="AS28" i="5"/>
  <c r="U25" i="5"/>
  <c r="W18" i="31"/>
  <c r="T18" i="31"/>
  <c r="U18" i="31"/>
  <c r="V18" i="31"/>
  <c r="S18" i="31"/>
  <c r="U21" i="29"/>
  <c r="V21" i="29"/>
  <c r="W21" i="29"/>
  <c r="AS13" i="27"/>
  <c r="V10" i="27"/>
  <c r="W10" i="27"/>
  <c r="U10" i="27"/>
  <c r="S10" i="27"/>
  <c r="T10" i="27"/>
  <c r="AS22" i="5"/>
  <c r="T19" i="5"/>
  <c r="AR22" i="5"/>
  <c r="S19" i="5"/>
  <c r="X6" i="31"/>
  <c r="T6" i="31"/>
  <c r="W4" i="29"/>
  <c r="V4" i="29"/>
  <c r="AR24" i="27"/>
  <c r="AR15" i="27"/>
  <c r="AR21" i="31"/>
  <c r="AR23" i="29"/>
  <c r="X22" i="31"/>
  <c r="AS28" i="31"/>
  <c r="X25" i="29"/>
  <c r="AR14" i="31"/>
  <c r="V7" i="31"/>
  <c r="V16" i="31"/>
  <c r="U10" i="31"/>
  <c r="X20" i="31"/>
  <c r="AS13" i="31"/>
  <c r="AR29" i="5"/>
  <c r="T26" i="29"/>
  <c r="S25" i="31"/>
  <c r="S26" i="5"/>
  <c r="V26" i="29"/>
  <c r="T25" i="29"/>
  <c r="T22" i="5"/>
  <c r="AR27" i="5"/>
  <c r="T21" i="31"/>
  <c r="AS24" i="31"/>
  <c r="V21" i="31"/>
  <c r="U5" i="31"/>
  <c r="V5" i="31"/>
  <c r="S5" i="31"/>
  <c r="T5" i="31"/>
  <c r="W5" i="31"/>
  <c r="AR8" i="31"/>
  <c r="W4" i="27"/>
  <c r="AR7" i="27"/>
  <c r="T4" i="27"/>
  <c r="U4" i="27"/>
  <c r="AR9" i="31"/>
  <c r="S9" i="29"/>
  <c r="V4" i="27"/>
  <c r="AS8" i="5"/>
  <c r="W21" i="31"/>
  <c r="V20" i="27"/>
  <c r="X4" i="27"/>
  <c r="T22" i="27"/>
  <c r="AR25" i="27"/>
  <c r="S21" i="5"/>
  <c r="T21" i="5"/>
  <c r="V21" i="5"/>
  <c r="U21" i="5"/>
  <c r="T8" i="29"/>
  <c r="X8" i="29"/>
  <c r="AR11" i="29"/>
  <c r="U8" i="29"/>
  <c r="S8" i="29"/>
  <c r="W4" i="31"/>
  <c r="V4" i="31"/>
  <c r="U4" i="31"/>
  <c r="X4" i="31"/>
  <c r="S4" i="31"/>
  <c r="AS7" i="27"/>
  <c r="U20" i="27"/>
  <c r="X21" i="31"/>
  <c r="AS12" i="27"/>
  <c r="S4" i="5"/>
  <c r="V14" i="27"/>
  <c r="V12" i="31"/>
  <c r="U12" i="31"/>
  <c r="X23" i="29"/>
  <c r="S23" i="29"/>
  <c r="W23" i="29"/>
  <c r="V23" i="29"/>
  <c r="AS26" i="29"/>
  <c r="T23" i="29"/>
  <c r="X17" i="27"/>
  <c r="V17" i="27"/>
  <c r="U17" i="27"/>
  <c r="X15" i="27"/>
  <c r="S15" i="27"/>
  <c r="T14" i="29"/>
  <c r="AS17" i="29"/>
  <c r="AR17" i="29"/>
  <c r="X10" i="29"/>
  <c r="AS13" i="29"/>
  <c r="S10" i="29"/>
  <c r="W10" i="29"/>
  <c r="V10" i="29"/>
  <c r="T20" i="27"/>
  <c r="W20" i="27"/>
  <c r="AS9" i="31"/>
  <c r="W6" i="31"/>
  <c r="S6" i="31"/>
  <c r="U6" i="31"/>
  <c r="X5" i="5"/>
  <c r="V5" i="5"/>
  <c r="W5" i="5"/>
  <c r="AR8" i="5"/>
  <c r="AS12" i="29"/>
  <c r="AR12" i="29"/>
  <c r="X9" i="29"/>
  <c r="AR29" i="27"/>
  <c r="AR18" i="31"/>
  <c r="W15" i="31"/>
  <c r="S5" i="5"/>
  <c r="X24" i="29"/>
  <c r="V24" i="29"/>
  <c r="S24" i="29"/>
  <c r="U11" i="29"/>
  <c r="W11" i="29"/>
  <c r="X11" i="29"/>
  <c r="S11" i="29"/>
  <c r="W8" i="5"/>
  <c r="S8" i="5"/>
  <c r="V7" i="5"/>
  <c r="S7" i="5"/>
  <c r="X7" i="5"/>
  <c r="V4" i="5"/>
  <c r="W4" i="5"/>
  <c r="AS7" i="5"/>
  <c r="U4" i="5"/>
  <c r="AR7" i="5"/>
  <c r="X3" i="5"/>
  <c r="S3" i="5"/>
  <c r="V6" i="31"/>
  <c r="W21" i="5"/>
  <c r="T7" i="5"/>
  <c r="S9" i="27"/>
  <c r="V9" i="27"/>
  <c r="X14" i="27"/>
  <c r="U8" i="5"/>
  <c r="V9" i="29"/>
  <c r="AR23" i="27"/>
  <c r="V3" i="5"/>
  <c r="X21" i="5"/>
  <c r="U14" i="27"/>
  <c r="U7" i="5"/>
  <c r="U21" i="31"/>
  <c r="W8" i="29"/>
  <c r="S21" i="31"/>
  <c r="T15" i="31"/>
  <c r="V8" i="29"/>
  <c r="X5" i="31"/>
  <c r="T11" i="29"/>
  <c r="T4" i="5"/>
  <c r="T14" i="27"/>
  <c r="S20" i="31"/>
  <c r="S12" i="31"/>
  <c r="S20" i="27"/>
  <c r="AR24" i="5"/>
  <c r="AS20" i="31"/>
  <c r="X17" i="31"/>
  <c r="W17" i="31"/>
  <c r="U17" i="31"/>
  <c r="T17" i="31"/>
  <c r="W14" i="31"/>
  <c r="V14" i="31"/>
  <c r="AS17" i="31"/>
  <c r="S13" i="31"/>
  <c r="V13" i="31"/>
  <c r="W13" i="31"/>
  <c r="X13" i="31"/>
  <c r="W18" i="27"/>
  <c r="U18" i="27"/>
  <c r="AS21" i="27"/>
  <c r="S18" i="27"/>
  <c r="AS18" i="5"/>
  <c r="U15" i="5"/>
  <c r="W15" i="5"/>
  <c r="AR11" i="5"/>
  <c r="AS11" i="27"/>
  <c r="U8" i="27"/>
  <c r="X8" i="27"/>
  <c r="T8" i="27"/>
  <c r="AR11" i="27"/>
  <c r="V8" i="27"/>
  <c r="AS8" i="27"/>
  <c r="U5" i="27"/>
  <c r="S3" i="27"/>
  <c r="X3" i="27"/>
  <c r="W3" i="27"/>
  <c r="AR25" i="31"/>
  <c r="AR24" i="31"/>
  <c r="AR15" i="31"/>
  <c r="AR22" i="29"/>
  <c r="AR22" i="27"/>
  <c r="AR20" i="27"/>
  <c r="AR21" i="27"/>
  <c r="AS22" i="31"/>
  <c r="T19" i="31"/>
  <c r="AR22" i="31"/>
  <c r="W19" i="31"/>
  <c r="V19" i="31"/>
  <c r="S19" i="31"/>
  <c r="X25" i="27"/>
  <c r="T25" i="27"/>
  <c r="U25" i="27"/>
  <c r="X22" i="29"/>
  <c r="AS25" i="29"/>
  <c r="W22" i="29"/>
  <c r="T22" i="29"/>
  <c r="U22" i="29"/>
  <c r="V22" i="29"/>
  <c r="AS28" i="27"/>
  <c r="X19" i="31"/>
  <c r="AR10" i="29"/>
  <c r="U19" i="31"/>
  <c r="S25" i="27"/>
  <c r="AS18" i="31"/>
  <c r="S15" i="31"/>
  <c r="X15" i="31"/>
  <c r="V15" i="31"/>
  <c r="W9" i="31"/>
  <c r="AS12" i="31"/>
  <c r="S9" i="31"/>
  <c r="V9" i="31"/>
  <c r="T9" i="31"/>
  <c r="U9" i="31"/>
  <c r="U24" i="29"/>
  <c r="AR27" i="29"/>
  <c r="W24" i="29"/>
  <c r="T24" i="29"/>
  <c r="AS27" i="29"/>
  <c r="S23" i="27"/>
  <c r="U23" i="27"/>
  <c r="T23" i="27"/>
  <c r="W23" i="27"/>
  <c r="V22" i="27"/>
  <c r="W22" i="27"/>
  <c r="S22" i="27"/>
  <c r="AS25" i="27"/>
  <c r="W16" i="5"/>
  <c r="X16" i="5"/>
  <c r="T16" i="5"/>
  <c r="U16" i="5"/>
  <c r="AR19" i="5"/>
  <c r="T15" i="29"/>
  <c r="AS18" i="29"/>
  <c r="W15" i="29"/>
  <c r="V15" i="29"/>
  <c r="AR18" i="29"/>
  <c r="X15" i="29"/>
  <c r="U15" i="29"/>
  <c r="U26" i="27"/>
  <c r="W26" i="27"/>
  <c r="S26" i="27"/>
  <c r="T26" i="27"/>
  <c r="X26" i="27"/>
  <c r="AR28" i="27"/>
  <c r="S22" i="29"/>
  <c r="AR25" i="29"/>
  <c r="AS29" i="27"/>
  <c r="W25" i="27"/>
  <c r="W23" i="31"/>
  <c r="T23" i="31"/>
  <c r="X23" i="31"/>
  <c r="U23" i="31"/>
  <c r="V23" i="31"/>
  <c r="AR26" i="31"/>
  <c r="S23" i="31"/>
  <c r="W24" i="27"/>
  <c r="U24" i="27"/>
  <c r="AS27" i="27"/>
  <c r="T24" i="27"/>
  <c r="X24" i="27"/>
  <c r="AS7" i="29"/>
  <c r="S4" i="29"/>
  <c r="T4" i="29"/>
  <c r="W11" i="5"/>
  <c r="U9" i="29"/>
  <c r="U3" i="5"/>
  <c r="W9" i="29"/>
  <c r="T19" i="27"/>
  <c r="T11" i="5"/>
  <c r="W6" i="27"/>
  <c r="X17" i="29"/>
  <c r="U9" i="27"/>
  <c r="V11" i="27"/>
  <c r="AR6" i="5"/>
  <c r="U7" i="27"/>
  <c r="S6" i="27"/>
  <c r="U20" i="5"/>
  <c r="AR12" i="27"/>
  <c r="T11" i="27"/>
  <c r="S14" i="29"/>
  <c r="W17" i="29"/>
  <c r="AR7" i="29"/>
  <c r="W25" i="31"/>
  <c r="X25" i="31"/>
  <c r="S24" i="5"/>
  <c r="V24" i="5"/>
  <c r="AS23" i="29"/>
  <c r="S20" i="29"/>
  <c r="V12" i="5"/>
  <c r="AS15" i="5"/>
  <c r="AR15" i="5"/>
  <c r="W9" i="27"/>
  <c r="AS10" i="29"/>
  <c r="X20" i="5"/>
  <c r="AR23" i="5"/>
  <c r="X19" i="29"/>
  <c r="W19" i="29"/>
  <c r="AS22" i="29"/>
  <c r="S19" i="29"/>
  <c r="W18" i="5"/>
  <c r="AR21" i="5"/>
  <c r="V18" i="5"/>
  <c r="U11" i="5"/>
  <c r="AS6" i="5"/>
  <c r="W3" i="5"/>
  <c r="AS10" i="27"/>
  <c r="W7" i="29"/>
  <c r="W19" i="27"/>
  <c r="U6" i="27"/>
  <c r="X7" i="29"/>
  <c r="AS20" i="29"/>
  <c r="V7" i="29"/>
  <c r="V17" i="29"/>
  <c r="S7" i="27"/>
  <c r="T20" i="5"/>
  <c r="AR14" i="27"/>
  <c r="AS14" i="27"/>
  <c r="X11" i="27"/>
  <c r="V14" i="29"/>
  <c r="U18" i="5"/>
  <c r="U19" i="29"/>
  <c r="V19" i="29"/>
  <c r="S18" i="5"/>
  <c r="U4" i="29"/>
  <c r="U13" i="29"/>
  <c r="X13" i="29"/>
  <c r="V13" i="29"/>
  <c r="AR16" i="29"/>
  <c r="W13" i="29"/>
  <c r="S13" i="29"/>
  <c r="AS14" i="5"/>
  <c r="K6" i="34" l="1"/>
  <c r="AQ9" i="34" s="1"/>
  <c r="O6" i="34"/>
  <c r="L6" i="34"/>
  <c r="P6" i="34"/>
  <c r="M6" i="34"/>
  <c r="N6" i="34"/>
  <c r="Q6" i="34"/>
  <c r="J7" i="34"/>
  <c r="R6" i="34"/>
  <c r="S5" i="34"/>
  <c r="W5" i="34"/>
  <c r="T5" i="34"/>
  <c r="X5" i="34"/>
  <c r="AR8" i="34"/>
  <c r="U5" i="34"/>
  <c r="V5" i="34"/>
  <c r="AS8" i="34"/>
  <c r="S6" i="34" l="1"/>
  <c r="W6" i="34"/>
  <c r="AR9" i="34"/>
  <c r="T6" i="34"/>
  <c r="X6" i="34"/>
  <c r="AS9" i="34"/>
  <c r="U6" i="34"/>
  <c r="V6" i="34"/>
  <c r="L7" i="34"/>
  <c r="P7" i="34"/>
  <c r="M7" i="34"/>
  <c r="Q7" i="34"/>
  <c r="J8" i="34"/>
  <c r="N7" i="34"/>
  <c r="O7" i="34"/>
  <c r="R7" i="34"/>
  <c r="K7" i="34"/>
  <c r="AQ10" i="34" s="1"/>
  <c r="M8" i="34" l="1"/>
  <c r="Q8" i="34"/>
  <c r="J9" i="34"/>
  <c r="N8" i="34"/>
  <c r="R8" i="34"/>
  <c r="P8" i="34"/>
  <c r="K8" i="34"/>
  <c r="AQ11" i="34" s="1"/>
  <c r="L8" i="34"/>
  <c r="O8" i="34"/>
  <c r="T7" i="34"/>
  <c r="X7" i="34"/>
  <c r="AS10" i="34"/>
  <c r="U7" i="34"/>
  <c r="V7" i="34"/>
  <c r="AR10" i="34"/>
  <c r="W7" i="34"/>
  <c r="S7" i="34"/>
  <c r="U8" i="34" l="1"/>
  <c r="V8" i="34"/>
  <c r="X8" i="34"/>
  <c r="AR11" i="34"/>
  <c r="S8" i="34"/>
  <c r="T8" i="34"/>
  <c r="W8" i="34"/>
  <c r="AS11" i="34"/>
  <c r="N9" i="34"/>
  <c r="R9" i="34"/>
  <c r="K9" i="34"/>
  <c r="AQ12" i="34" s="1"/>
  <c r="O9" i="34"/>
  <c r="M9" i="34"/>
  <c r="J10" i="34"/>
  <c r="Q9" i="34"/>
  <c r="P9" i="34"/>
  <c r="L9" i="34"/>
  <c r="K10" i="34" l="1"/>
  <c r="AQ13" i="34" s="1"/>
  <c r="O10" i="34"/>
  <c r="L10" i="34"/>
  <c r="P10" i="34"/>
  <c r="R10" i="34"/>
  <c r="N10" i="34"/>
  <c r="J11" i="34"/>
  <c r="M10" i="34"/>
  <c r="Q10" i="34"/>
  <c r="V9" i="34"/>
  <c r="S9" i="34"/>
  <c r="W9" i="34"/>
  <c r="AR12" i="34"/>
  <c r="U9" i="34"/>
  <c r="X9" i="34"/>
  <c r="AS12" i="34"/>
  <c r="T9" i="34"/>
  <c r="L11" i="34" l="1"/>
  <c r="P11" i="34"/>
  <c r="M11" i="34"/>
  <c r="Q11" i="34"/>
  <c r="J12" i="34"/>
  <c r="N11" i="34"/>
  <c r="O11" i="34"/>
  <c r="R11" i="34"/>
  <c r="K11" i="34"/>
  <c r="AQ14" i="34" s="1"/>
  <c r="S10" i="34"/>
  <c r="W10" i="34"/>
  <c r="AR13" i="34"/>
  <c r="T10" i="34"/>
  <c r="X10" i="34"/>
  <c r="AS13" i="34"/>
  <c r="U10" i="34"/>
  <c r="V10" i="34"/>
  <c r="M12" i="34" l="1"/>
  <c r="Q12" i="34"/>
  <c r="J13" i="34"/>
  <c r="N12" i="34"/>
  <c r="R12" i="34"/>
  <c r="P12" i="34"/>
  <c r="K12" i="34"/>
  <c r="AQ15" i="34" s="1"/>
  <c r="L12" i="34"/>
  <c r="O12" i="34"/>
  <c r="T11" i="34"/>
  <c r="X11" i="34"/>
  <c r="AS14" i="34"/>
  <c r="U11" i="34"/>
  <c r="V11" i="34"/>
  <c r="AR14" i="34"/>
  <c r="W11" i="34"/>
  <c r="S11" i="34"/>
  <c r="U12" i="34" l="1"/>
  <c r="V12" i="34"/>
  <c r="X12" i="34"/>
  <c r="T12" i="34"/>
  <c r="S12" i="34"/>
  <c r="AR15" i="34"/>
  <c r="W12" i="34"/>
  <c r="AS15" i="34"/>
  <c r="N13" i="34"/>
  <c r="R13" i="34"/>
  <c r="K13" i="34"/>
  <c r="AQ16" i="34" s="1"/>
  <c r="O13" i="34"/>
  <c r="M13" i="34"/>
  <c r="J14" i="34"/>
  <c r="P13" i="34"/>
  <c r="Q13" i="34"/>
  <c r="L13" i="34"/>
  <c r="K14" i="34" l="1"/>
  <c r="AQ17" i="34" s="1"/>
  <c r="O14" i="34"/>
  <c r="L14" i="34"/>
  <c r="P14" i="34"/>
  <c r="R14" i="34"/>
  <c r="M14" i="34"/>
  <c r="N14" i="34"/>
  <c r="J15" i="34"/>
  <c r="Q14" i="34"/>
  <c r="V13" i="34"/>
  <c r="S13" i="34"/>
  <c r="W13" i="34"/>
  <c r="AR16" i="34"/>
  <c r="U13" i="34"/>
  <c r="X13" i="34"/>
  <c r="AS16" i="34"/>
  <c r="T13" i="34"/>
  <c r="L15" i="34" l="1"/>
  <c r="P15" i="34"/>
  <c r="M15" i="34"/>
  <c r="Q15" i="34"/>
  <c r="J16" i="34"/>
  <c r="N15" i="34"/>
  <c r="O15" i="34"/>
  <c r="R15" i="34"/>
  <c r="K15" i="34"/>
  <c r="AQ18" i="34" s="1"/>
  <c r="S14" i="34"/>
  <c r="W14" i="34"/>
  <c r="AR17" i="34"/>
  <c r="T14" i="34"/>
  <c r="X14" i="34"/>
  <c r="AS17" i="34"/>
  <c r="U14" i="34"/>
  <c r="V14" i="34"/>
  <c r="M16" i="34" l="1"/>
  <c r="Q16" i="34"/>
  <c r="J17" i="34"/>
  <c r="N16" i="34"/>
  <c r="R16" i="34"/>
  <c r="P16" i="34"/>
  <c r="K16" i="34"/>
  <c r="AQ19" i="34" s="1"/>
  <c r="L16" i="34"/>
  <c r="O16" i="34"/>
  <c r="T15" i="34"/>
  <c r="X15" i="34"/>
  <c r="AS18" i="34"/>
  <c r="U15" i="34"/>
  <c r="V15" i="34"/>
  <c r="AR18" i="34"/>
  <c r="W15" i="34"/>
  <c r="S15" i="34"/>
  <c r="N17" i="34" l="1"/>
  <c r="R17" i="34"/>
  <c r="K17" i="34"/>
  <c r="AQ20" i="34" s="1"/>
  <c r="O17" i="34"/>
  <c r="M17" i="34"/>
  <c r="J18" i="34"/>
  <c r="Q17" i="34"/>
  <c r="P17" i="34"/>
  <c r="L17" i="34"/>
  <c r="U16" i="34"/>
  <c r="V16" i="34"/>
  <c r="X16" i="34"/>
  <c r="AR19" i="34"/>
  <c r="S16" i="34"/>
  <c r="T16" i="34"/>
  <c r="AS19" i="34"/>
  <c r="W16" i="34"/>
  <c r="K18" i="34" l="1"/>
  <c r="AQ21" i="34" s="1"/>
  <c r="O18" i="34"/>
  <c r="L18" i="34"/>
  <c r="P18" i="34"/>
  <c r="R18" i="34"/>
  <c r="N18" i="34"/>
  <c r="J19" i="34"/>
  <c r="M18" i="34"/>
  <c r="Q18" i="34"/>
  <c r="V17" i="34"/>
  <c r="S17" i="34"/>
  <c r="W17" i="34"/>
  <c r="AR20" i="34"/>
  <c r="U17" i="34"/>
  <c r="X17" i="34"/>
  <c r="AS20" i="34"/>
  <c r="T17" i="34"/>
  <c r="S18" i="34" l="1"/>
  <c r="W18" i="34"/>
  <c r="AR21" i="34"/>
  <c r="T18" i="34"/>
  <c r="X18" i="34"/>
  <c r="AS21" i="34"/>
  <c r="V18" i="34"/>
  <c r="U18" i="34"/>
  <c r="L19" i="34"/>
  <c r="P19" i="34"/>
  <c r="M19" i="34"/>
  <c r="Q19" i="34"/>
  <c r="J20" i="34"/>
  <c r="N19" i="34"/>
  <c r="R19" i="34"/>
  <c r="O19" i="34"/>
  <c r="K19" i="34"/>
  <c r="AQ22" i="34" s="1"/>
  <c r="M20" i="34" l="1"/>
  <c r="Q20" i="34"/>
  <c r="J21" i="34"/>
  <c r="N20" i="34"/>
  <c r="R20" i="34"/>
  <c r="P20" i="34"/>
  <c r="L20" i="34"/>
  <c r="K20" i="34"/>
  <c r="AQ23" i="34" s="1"/>
  <c r="O20" i="34"/>
  <c r="T19" i="34"/>
  <c r="X19" i="34"/>
  <c r="U19" i="34"/>
  <c r="V19" i="34"/>
  <c r="AS22" i="34"/>
  <c r="W19" i="34"/>
  <c r="AR22" i="34"/>
  <c r="S19" i="34"/>
  <c r="U20" i="34" l="1"/>
  <c r="V20" i="34"/>
  <c r="X20" i="34"/>
  <c r="AR23" i="34"/>
  <c r="T20" i="34"/>
  <c r="S20" i="34"/>
  <c r="AS23" i="34"/>
  <c r="W20" i="34"/>
  <c r="N21" i="34"/>
  <c r="R21" i="34"/>
  <c r="K21" i="34"/>
  <c r="AQ24" i="34" s="1"/>
  <c r="O21" i="34"/>
  <c r="M21" i="34"/>
  <c r="J22" i="34"/>
  <c r="Q21" i="34"/>
  <c r="P21" i="34"/>
  <c r="L21" i="34"/>
  <c r="K22" i="34" l="1"/>
  <c r="AQ25" i="34" s="1"/>
  <c r="O22" i="34"/>
  <c r="L22" i="34"/>
  <c r="P22" i="34"/>
  <c r="R22" i="34"/>
  <c r="J23" i="34"/>
  <c r="N22" i="34"/>
  <c r="M22" i="34"/>
  <c r="Q22" i="34"/>
  <c r="V21" i="34"/>
  <c r="S21" i="34"/>
  <c r="W21" i="34"/>
  <c r="U21" i="34"/>
  <c r="AS24" i="34"/>
  <c r="X21" i="34"/>
  <c r="AR24" i="34"/>
  <c r="T21" i="34"/>
  <c r="S22" i="34" l="1"/>
  <c r="W22" i="34"/>
  <c r="T22" i="34"/>
  <c r="V22" i="34"/>
  <c r="U22" i="34"/>
  <c r="AS25" i="34"/>
  <c r="X22" i="34"/>
  <c r="AR25" i="34"/>
  <c r="N23" i="34"/>
  <c r="R23" i="34"/>
  <c r="L23" i="34"/>
  <c r="K23" i="34"/>
  <c r="AQ26" i="34" s="1"/>
  <c r="O23" i="34"/>
  <c r="P23" i="34"/>
  <c r="M23" i="34"/>
  <c r="J24" i="34"/>
  <c r="Q23" i="34"/>
  <c r="K24" i="34" l="1"/>
  <c r="AQ27" i="34" s="1"/>
  <c r="O24" i="34"/>
  <c r="L24" i="34"/>
  <c r="P24" i="34"/>
  <c r="M24" i="34"/>
  <c r="Q24" i="34"/>
  <c r="R24" i="34"/>
  <c r="N24" i="34"/>
  <c r="J25" i="34"/>
  <c r="V23" i="34"/>
  <c r="S23" i="34"/>
  <c r="W23" i="34"/>
  <c r="AR26" i="34"/>
  <c r="X23" i="34"/>
  <c r="AS26" i="34"/>
  <c r="U23" i="34"/>
  <c r="T23" i="34"/>
  <c r="S24" i="34" l="1"/>
  <c r="W24" i="34"/>
  <c r="T24" i="34"/>
  <c r="X24" i="34"/>
  <c r="AR27" i="34"/>
  <c r="U24" i="34"/>
  <c r="V24" i="34"/>
  <c r="AS27" i="34"/>
  <c r="L25" i="34"/>
  <c r="P25" i="34"/>
  <c r="M25" i="34"/>
  <c r="Q25" i="34"/>
  <c r="J26" i="34"/>
  <c r="O25" i="34"/>
  <c r="N25" i="34"/>
  <c r="R25" i="34"/>
  <c r="K25" i="34"/>
  <c r="AQ28" i="34" s="1"/>
  <c r="M26" i="34" l="1"/>
  <c r="Q26" i="34"/>
  <c r="N26" i="34"/>
  <c r="R26" i="34"/>
  <c r="K26" i="34"/>
  <c r="AQ29" i="34" s="1"/>
  <c r="P26" i="34"/>
  <c r="L26" i="34"/>
  <c r="O26" i="34"/>
  <c r="T25" i="34"/>
  <c r="X25" i="34"/>
  <c r="U25" i="34"/>
  <c r="AR28" i="34"/>
  <c r="W25" i="34"/>
  <c r="AS28" i="34"/>
  <c r="S25" i="34"/>
  <c r="V25" i="34"/>
  <c r="U26" i="34" l="1"/>
  <c r="V26" i="34"/>
  <c r="AR29" i="34"/>
  <c r="S26" i="34"/>
  <c r="W26" i="34"/>
  <c r="AS29" i="34"/>
  <c r="X26" i="34"/>
  <c r="T26" i="34"/>
</calcChain>
</file>

<file path=xl/sharedStrings.xml><?xml version="1.0" encoding="utf-8"?>
<sst xmlns="http://schemas.openxmlformats.org/spreadsheetml/2006/main" count="1555" uniqueCount="83">
  <si>
    <t>Y</t>
  </si>
  <si>
    <t>Additional tools</t>
  </si>
  <si>
    <t>Please circle response as appropriate</t>
  </si>
  <si>
    <t>N</t>
  </si>
  <si>
    <t>Comments</t>
  </si>
  <si>
    <t>Patient</t>
  </si>
  <si>
    <t>Overall Compliant</t>
  </si>
  <si>
    <t>week</t>
  </si>
  <si>
    <t>number reviewed</t>
  </si>
  <si>
    <t>Yes</t>
  </si>
  <si>
    <t>No</t>
  </si>
  <si>
    <t>Comment</t>
  </si>
  <si>
    <t>Overall Data Table</t>
  </si>
  <si>
    <t>Date</t>
  </si>
  <si>
    <t>Compliant Overall</t>
  </si>
  <si>
    <t>Observed</t>
  </si>
  <si>
    <t>N/A</t>
  </si>
  <si>
    <t>Month and comments</t>
  </si>
  <si>
    <t>Practice</t>
  </si>
  <si>
    <t xml:space="preserve"> </t>
  </si>
  <si>
    <t>Locality</t>
  </si>
  <si>
    <t xml:space="preserve">Aknowledgement to Scottish Patient Safety Programme, NHS Scotland </t>
  </si>
  <si>
    <t xml:space="preserve">Has the diagnosis been confirmed in accordance with BTS/SIGN guidance? </t>
  </si>
  <si>
    <t xml:space="preserve">Has the patient participated in annual care planning which leads to an individualised comprehensive management plan? </t>
  </si>
  <si>
    <t xml:space="preserve">Has the patient been offered repeated interventions to stop smoking? </t>
  </si>
  <si>
    <t xml:space="preserve">Has the patient had a medication review (including inhaler technique) in the past 12 months to start, review &amp; stop medications in accordance with NICE guidance? </t>
  </si>
  <si>
    <t xml:space="preserve">If the patient has been admitted to hospital or OOH for an acute exacerbation; has the patient been followed up by the practice within two working days? </t>
  </si>
  <si>
    <t>Confirmed diagnosis</t>
  </si>
  <si>
    <t>Medication review</t>
  </si>
  <si>
    <t>Follow up</t>
  </si>
  <si>
    <t xml:space="preserve">Has the patient participated in annual care planning which leads to an individualised management plan? </t>
  </si>
  <si>
    <t>stop smoking</t>
  </si>
  <si>
    <t>management plan</t>
  </si>
  <si>
    <t>n/a</t>
  </si>
  <si>
    <t xml:space="preserve">Has the patient attended a structured education programme eg Desmond? </t>
  </si>
  <si>
    <t xml:space="preserve">Has the patient participated in annual care planning which leads to documented agreed goals &amp; an action plan including HbA1c target? </t>
  </si>
  <si>
    <t xml:space="preserve">Has the patient had an annual assessment for the risk &amp; presence of complications of diabetes? </t>
  </si>
  <si>
    <t xml:space="preserve">Has the patient received advice on appropriate frequency of self-monitoring of blood glucose? </t>
  </si>
  <si>
    <t xml:space="preserve">Has the patient had a medication review in the past 12 months to start, review &amp; stop medications to lower blood glucose, blood pressure &amp; blood lipids as per NICE guidance? </t>
  </si>
  <si>
    <t>Patient Education</t>
  </si>
  <si>
    <t>Care planning</t>
  </si>
  <si>
    <t>Risk assessment</t>
  </si>
  <si>
    <t>Self monitoring</t>
  </si>
  <si>
    <t xml:space="preserve">Has the diagnosis been confirmed with an echo showing left ventricular systolic dysfunction? </t>
  </si>
  <si>
    <t xml:space="preserve">Is the patient on an ACE inhibitor prescribed at target dose? </t>
  </si>
  <si>
    <t xml:space="preserve">Is the patient on a Beta Blocker licensed for heart failure at target dose? </t>
  </si>
  <si>
    <t>N/T</t>
  </si>
  <si>
    <t>ACE dose</t>
  </si>
  <si>
    <t>Beta blocker dose</t>
  </si>
  <si>
    <t xml:space="preserve">Did the patient have a follow up review 4 weeks after commencing therapy to start, review &amp; stop medications in accordance with NICE guidance? </t>
  </si>
  <si>
    <t>Has a bladder diary been completed as part of the initial assessment?</t>
  </si>
  <si>
    <t>Bladder diary</t>
  </si>
  <si>
    <t>Diagnosis</t>
  </si>
  <si>
    <t>Pelvic floor/bladder training</t>
  </si>
  <si>
    <t>Pharmalogical treatment</t>
  </si>
  <si>
    <t xml:space="preserve">if prescribed, does pharmacological treatment follow NICE guidance? </t>
  </si>
  <si>
    <t xml:space="preserve">If prescribed, does pharmacological treatment follow NICE guidance? </t>
  </si>
  <si>
    <t xml:space="preserve">Has the patient partipated in care planning to develop an individualised self-management plan? </t>
  </si>
  <si>
    <t xml:space="preserve">Has the patient had a clinical review (inc medication review, renal function and NYHA functional status) within 6 months? </t>
  </si>
  <si>
    <t>Is the patient on an ACE inhibitor prescribed at target dose? Not tolerated = N/A</t>
  </si>
  <si>
    <t>Is the patient on a Beta Blocker licensed for heart failure at target dose?   Not tolerated = N/A</t>
  </si>
  <si>
    <t>Clinical review</t>
  </si>
  <si>
    <t xml:space="preserve">Has the patient participated in annual care planning to develop an individualised self-management plan? </t>
  </si>
  <si>
    <t>Care plannning</t>
  </si>
  <si>
    <t xml:space="preserve">Did the patient receive 3 months supervised pelvic floor muscle training or 6 weeks of bladder training? </t>
  </si>
  <si>
    <t>Has a specific diagnosis been recorded following the initial assessment?</t>
  </si>
  <si>
    <r>
      <t xml:space="preserve">North Cumbria CCG
Long Term Conditions
Care Bundles
Valproate Data Toolkit:  </t>
    </r>
    <r>
      <rPr>
        <sz val="10"/>
        <rFont val="Arial"/>
      </rPr>
      <t xml:space="preserve">                     </t>
    </r>
  </si>
  <si>
    <t>Valproate Paper Tool</t>
  </si>
  <si>
    <t>Valproate Data Entry</t>
  </si>
  <si>
    <t>ICC</t>
  </si>
  <si>
    <t>Risk and benefits</t>
  </si>
  <si>
    <t>other drugs</t>
  </si>
  <si>
    <t>PPI</t>
  </si>
  <si>
    <t>ibuprofen/naproxen</t>
  </si>
  <si>
    <t>simple analgesia</t>
  </si>
  <si>
    <t xml:space="preserve">Are ibuprofen or naproxen currently prescribed on repeat prescription? </t>
  </si>
  <si>
    <r>
      <t xml:space="preserve">Was simple analgesia prescribed before initiation of an oral NSAID on </t>
    </r>
    <r>
      <rPr>
        <u/>
        <sz val="10"/>
        <rFont val="Arial"/>
        <family val="2"/>
      </rPr>
      <t xml:space="preserve">repeat </t>
    </r>
    <r>
      <rPr>
        <sz val="10"/>
        <rFont val="Arial"/>
        <family val="2"/>
      </rPr>
      <t xml:space="preserve">prescription? </t>
    </r>
  </si>
  <si>
    <t>There is a recorded date on the practice system of when the pregnancy prevention plan is due for review</t>
  </si>
  <si>
    <t>The patient is of child bearing potential and has appropriate contraception in place OR a reason documented in the notes why this is not in place</t>
  </si>
  <si>
    <t xml:space="preserve">Has the patient been informed of the known risks and understands she must not become pregnant whilst taking valproate and there is documentation of this in the notes </t>
  </si>
  <si>
    <t>Locailty</t>
  </si>
  <si>
    <t>Does the patient have an up to date, completed and signed Annual Acknowledgment Risk Form filed in the notes</t>
  </si>
  <si>
    <t>Has the patient been referred to an appropriate specialist in the last 12 months, or reviewed by an appropriate specialist in the last 12 months and is already on the Pregnancy Prevention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</si>
</sst>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
  </numFmts>
  <fonts count="32" x14ac:knownFonts="1">
    <font>
      <sz val="10"/>
      <name val="Arial"/>
    </font>
    <font>
      <sz val="10"/>
      <name val="Arial"/>
      <family val="2"/>
    </font>
    <font>
      <u/>
      <sz val="10"/>
      <color indexed="12"/>
      <name val="Arial"/>
      <family val="2"/>
    </font>
    <font>
      <b/>
      <sz val="20"/>
      <name val="Arial"/>
      <family val="2"/>
    </font>
    <font>
      <b/>
      <sz val="16"/>
      <name val="Arial"/>
      <family val="2"/>
    </font>
    <font>
      <sz val="10"/>
      <color indexed="8"/>
      <name val="Arial"/>
      <family val="2"/>
    </font>
    <font>
      <sz val="10"/>
      <color indexed="10"/>
      <name val="Arial"/>
      <family val="2"/>
    </font>
    <font>
      <sz val="1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ont>
    <font>
      <sz val="10"/>
      <color indexed="10"/>
      <name val="Arial"/>
    </font>
    <font>
      <sz val="10"/>
      <color indexed="8"/>
      <name val="Arial"/>
    </font>
    <font>
      <sz val="10"/>
      <color indexed="9"/>
      <name val="Arial"/>
    </font>
    <font>
      <u/>
      <sz val="1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140">
    <xf numFmtId="0" fontId="0" fillId="0" borderId="0" xfId="0"/>
    <xf numFmtId="0" fontId="0" fillId="0" borderId="0" xfId="0" applyProtection="1">
      <protection locked="0"/>
    </xf>
    <xf numFmtId="0" fontId="2" fillId="0" borderId="0" xfId="34" applyAlignment="1" applyProtection="1"/>
    <xf numFmtId="0" fontId="2" fillId="0" borderId="0" xfId="34" applyAlignment="1" applyProtection="1">
      <protection locked="0"/>
    </xf>
    <xf numFmtId="0" fontId="0" fillId="0" borderId="0" xfId="0" applyProtection="1">
      <protection hidden="1"/>
    </xf>
    <xf numFmtId="17" fontId="0" fillId="0" borderId="0" xfId="0" applyNumberFormat="1" applyBorder="1" applyAlignment="1" applyProtection="1">
      <alignment horizontal="center" vertical="center" wrapText="1"/>
      <protection hidden="1"/>
    </xf>
    <xf numFmtId="49" fontId="0" fillId="0" borderId="10" xfId="0" applyNumberFormat="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0" xfId="0" applyBorder="1" applyAlignment="1" applyProtection="1">
      <alignment horizontal="center"/>
      <protection hidden="1"/>
    </xf>
    <xf numFmtId="0" fontId="5" fillId="0" borderId="0" xfId="0" applyFont="1" applyProtection="1">
      <protection hidden="1"/>
    </xf>
    <xf numFmtId="14" fontId="5" fillId="0" borderId="0" xfId="0" applyNumberFormat="1" applyFont="1" applyAlignment="1" applyProtection="1">
      <alignment horizontal="center"/>
      <protection hidden="1"/>
    </xf>
    <xf numFmtId="0" fontId="5" fillId="0" borderId="0" xfId="0" applyFont="1" applyAlignment="1" applyProtection="1">
      <alignment horizontal="center"/>
      <protection hidden="1"/>
    </xf>
    <xf numFmtId="0" fontId="6" fillId="0" borderId="0" xfId="0" applyFont="1" applyProtection="1">
      <protection hidden="1"/>
    </xf>
    <xf numFmtId="0" fontId="0" fillId="0" borderId="11" xfId="0" applyBorder="1" applyAlignment="1" applyProtection="1">
      <alignment horizontal="center" vertical="center" wrapText="1"/>
      <protection hidden="1"/>
    </xf>
    <xf numFmtId="0" fontId="7" fillId="0" borderId="10" xfId="0" applyFont="1" applyBorder="1" applyAlignment="1">
      <alignment horizontal="center" vertical="center" wrapText="1"/>
    </xf>
    <xf numFmtId="1" fontId="5" fillId="0" borderId="0" xfId="0" applyNumberFormat="1" applyFont="1" applyBorder="1" applyAlignment="1" applyProtection="1">
      <alignment horizontal="center" vertical="center" wrapText="1"/>
      <protection hidden="1"/>
    </xf>
    <xf numFmtId="14" fontId="5" fillId="0" borderId="0" xfId="0" applyNumberFormat="1" applyFont="1" applyBorder="1" applyAlignment="1" applyProtection="1">
      <alignment horizontal="center" vertical="center" wrapText="1"/>
      <protection hidden="1"/>
    </xf>
    <xf numFmtId="0" fontId="0" fillId="0" borderId="11" xfId="0" applyBorder="1" applyAlignment="1" applyProtection="1">
      <alignment horizontal="center"/>
      <protection hidden="1"/>
    </xf>
    <xf numFmtId="0" fontId="0" fillId="0" borderId="12" xfId="0" applyNumberFormat="1" applyBorder="1" applyAlignment="1" applyProtection="1">
      <alignment horizontal="center" vertical="center"/>
      <protection locked="0"/>
    </xf>
    <xf numFmtId="0" fontId="0" fillId="0" borderId="13" xfId="0" applyNumberFormat="1" applyBorder="1" applyAlignment="1" applyProtection="1">
      <alignment horizontal="center" vertical="center"/>
      <protection locked="0"/>
    </xf>
    <xf numFmtId="0" fontId="0" fillId="0" borderId="11" xfId="0" applyNumberFormat="1" applyBorder="1" applyAlignment="1" applyProtection="1">
      <alignment horizontal="center" vertical="center"/>
      <protection locked="0"/>
    </xf>
    <xf numFmtId="0" fontId="0" fillId="0" borderId="14" xfId="0" applyNumberFormat="1" applyBorder="1" applyAlignment="1" applyProtection="1">
      <alignment horizontal="center" vertical="center"/>
      <protection locked="0"/>
    </xf>
    <xf numFmtId="0" fontId="5" fillId="0" borderId="0" xfId="0" applyNumberFormat="1" applyFont="1" applyBorder="1" applyAlignment="1" applyProtection="1">
      <alignment horizontal="center" vertical="center"/>
      <protection hidden="1"/>
    </xf>
    <xf numFmtId="14" fontId="1" fillId="0" borderId="0" xfId="0" applyNumberFormat="1" applyFont="1" applyFill="1" applyAlignment="1" applyProtection="1">
      <alignment horizontal="center"/>
      <protection hidden="1"/>
    </xf>
    <xf numFmtId="0" fontId="1" fillId="0" borderId="0" xfId="0" applyFont="1" applyFill="1" applyAlignment="1" applyProtection="1">
      <alignment horizontal="center" vertical="center" wrapText="1"/>
      <protection hidden="1"/>
    </xf>
    <xf numFmtId="0" fontId="5" fillId="0" borderId="0" xfId="0" applyNumberFormat="1" applyFont="1" applyFill="1" applyAlignment="1" applyProtection="1">
      <alignment horizontal="center"/>
      <protection hidden="1"/>
    </xf>
    <xf numFmtId="17" fontId="0" fillId="0" borderId="15" xfId="0" applyNumberFormat="1" applyBorder="1" applyAlignment="1" applyProtection="1">
      <alignment horizontal="center" vertical="center" wrapText="1"/>
      <protection hidden="1"/>
    </xf>
    <xf numFmtId="0" fontId="0" fillId="0" borderId="16" xfId="0" applyBorder="1" applyAlignment="1" applyProtection="1">
      <alignment horizontal="center"/>
      <protection hidden="1"/>
    </xf>
    <xf numFmtId="0" fontId="0" fillId="0" borderId="0" xfId="0" applyNumberFormat="1" applyBorder="1" applyAlignment="1" applyProtection="1">
      <alignment horizontal="center" vertical="center"/>
      <protection locked="0"/>
    </xf>
    <xf numFmtId="0" fontId="0" fillId="0" borderId="17" xfId="0" applyNumberFormat="1" applyBorder="1" applyAlignment="1" applyProtection="1">
      <alignment horizontal="center" vertical="center"/>
      <protection locked="0"/>
    </xf>
    <xf numFmtId="0" fontId="0" fillId="0" borderId="16" xfId="0" applyNumberFormat="1" applyBorder="1" applyAlignment="1" applyProtection="1">
      <alignment horizontal="center" vertical="center"/>
      <protection locked="0"/>
    </xf>
    <xf numFmtId="0" fontId="0" fillId="0" borderId="18" xfId="0" applyNumberFormat="1" applyBorder="1" applyAlignment="1" applyProtection="1">
      <alignment horizontal="center" vertical="center"/>
      <protection locked="0"/>
    </xf>
    <xf numFmtId="0" fontId="0" fillId="0" borderId="19" xfId="0" applyBorder="1" applyProtection="1">
      <protection hidden="1"/>
    </xf>
    <xf numFmtId="1" fontId="0" fillId="0" borderId="19" xfId="0" applyNumberFormat="1" applyBorder="1" applyProtection="1">
      <protection hidden="1"/>
    </xf>
    <xf numFmtId="1" fontId="8" fillId="0" borderId="0" xfId="0" applyNumberFormat="1" applyFont="1" applyProtection="1">
      <protection hidden="1"/>
    </xf>
    <xf numFmtId="0" fontId="0" fillId="0" borderId="20" xfId="0" applyBorder="1" applyAlignment="1" applyProtection="1">
      <alignment horizontal="center"/>
      <protection hidden="1"/>
    </xf>
    <xf numFmtId="0" fontId="0" fillId="0" borderId="21" xfId="0" applyNumberFormat="1" applyBorder="1" applyAlignment="1" applyProtection="1">
      <alignment horizontal="center" vertical="center"/>
      <protection locked="0"/>
    </xf>
    <xf numFmtId="0" fontId="0" fillId="0" borderId="22"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3" xfId="0" applyNumberFormat="1" applyBorder="1" applyAlignment="1" applyProtection="1">
      <alignment horizontal="center" vertical="center"/>
      <protection locked="0"/>
    </xf>
    <xf numFmtId="49" fontId="5" fillId="0" borderId="0" xfId="0" applyNumberFormat="1" applyFont="1" applyAlignment="1" applyProtection="1">
      <alignment horizontal="center"/>
      <protection hidden="1"/>
    </xf>
    <xf numFmtId="0" fontId="0" fillId="0" borderId="10" xfId="0" applyNumberFormat="1" applyBorder="1" applyAlignment="1" applyProtection="1">
      <alignment horizontal="center" vertical="center"/>
      <protection hidden="1"/>
    </xf>
    <xf numFmtId="0" fontId="0" fillId="24" borderId="0" xfId="0" applyFill="1"/>
    <xf numFmtId="17" fontId="8" fillId="0" borderId="0" xfId="0" applyNumberFormat="1" applyFont="1" applyProtection="1">
      <protection hidden="1"/>
    </xf>
    <xf numFmtId="164" fontId="0" fillId="0" borderId="24" xfId="0" applyNumberFormat="1" applyBorder="1" applyAlignment="1" applyProtection="1">
      <alignment horizontal="center" vertical="center" wrapText="1"/>
      <protection locked="0"/>
    </xf>
    <xf numFmtId="17" fontId="7" fillId="0" borderId="13" xfId="0" applyNumberFormat="1" applyFont="1" applyBorder="1" applyAlignment="1" applyProtection="1">
      <alignment horizontal="center" vertical="center" wrapText="1"/>
      <protection hidden="1"/>
    </xf>
    <xf numFmtId="0" fontId="7" fillId="0" borderId="11" xfId="0" applyNumberFormat="1" applyFont="1" applyBorder="1" applyAlignment="1" applyProtection="1">
      <alignment horizontal="center" vertical="center"/>
      <protection locked="0"/>
    </xf>
    <xf numFmtId="0" fontId="7" fillId="0" borderId="14" xfId="0" applyNumberFormat="1" applyFont="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0" fillId="25" borderId="0" xfId="0" applyFill="1" applyProtection="1">
      <protection locked="0"/>
    </xf>
    <xf numFmtId="0" fontId="2" fillId="25" borderId="0" xfId="34" applyFill="1" applyAlignment="1" applyProtection="1">
      <protection locked="0"/>
    </xf>
    <xf numFmtId="0" fontId="2" fillId="25" borderId="0" xfId="34" applyFill="1" applyAlignment="1" applyProtection="1"/>
    <xf numFmtId="0" fontId="0" fillId="24" borderId="19" xfId="0" applyFill="1" applyBorder="1" applyAlignment="1" applyProtection="1">
      <alignment horizontal="center" vertical="center"/>
      <protection hidden="1"/>
    </xf>
    <xf numFmtId="0" fontId="1" fillId="24" borderId="0" xfId="0" applyFont="1" applyFill="1" applyAlignment="1" applyProtection="1">
      <alignment horizontal="center" vertical="center"/>
      <protection hidden="1"/>
    </xf>
    <xf numFmtId="17" fontId="1" fillId="24" borderId="24" xfId="0" applyNumberFormat="1" applyFont="1" applyFill="1" applyBorder="1" applyAlignment="1" applyProtection="1">
      <alignment horizontal="center" vertical="center" wrapText="1"/>
      <protection hidden="1"/>
    </xf>
    <xf numFmtId="0" fontId="1" fillId="24" borderId="24" xfId="0" applyFont="1" applyFill="1" applyBorder="1" applyAlignment="1" applyProtection="1">
      <alignment horizontal="center" vertical="center" textRotation="180"/>
      <protection hidden="1"/>
    </xf>
    <xf numFmtId="0" fontId="1" fillId="24" borderId="15" xfId="0" applyFont="1" applyFill="1" applyBorder="1" applyAlignment="1" applyProtection="1">
      <alignment horizontal="center" vertical="center"/>
      <protection hidden="1"/>
    </xf>
    <xf numFmtId="0" fontId="1" fillId="24" borderId="25" xfId="0" applyFont="1" applyFill="1" applyBorder="1" applyAlignment="1" applyProtection="1">
      <alignment horizontal="center" vertical="center"/>
      <protection hidden="1"/>
    </xf>
    <xf numFmtId="0" fontId="1" fillId="24" borderId="26" xfId="0" applyFont="1" applyFill="1" applyBorder="1" applyAlignment="1" applyProtection="1">
      <alignment horizontal="center" vertical="center"/>
      <protection hidden="1"/>
    </xf>
    <xf numFmtId="0" fontId="1" fillId="24" borderId="27" xfId="0" applyFont="1" applyFill="1" applyBorder="1" applyAlignment="1" applyProtection="1">
      <alignment horizontal="center" vertical="center"/>
      <protection hidden="1"/>
    </xf>
    <xf numFmtId="0" fontId="0" fillId="24" borderId="26" xfId="0" applyFill="1" applyBorder="1" applyAlignment="1" applyProtection="1">
      <alignment horizontal="center" vertical="center"/>
      <protection hidden="1"/>
    </xf>
    <xf numFmtId="0" fontId="1" fillId="24" borderId="28" xfId="0" applyFont="1" applyFill="1" applyBorder="1" applyAlignment="1" applyProtection="1">
      <alignment horizontal="center" vertical="center"/>
      <protection hidden="1"/>
    </xf>
    <xf numFmtId="0" fontId="1" fillId="24" borderId="29" xfId="0" applyFont="1" applyFill="1" applyBorder="1" applyAlignment="1" applyProtection="1">
      <alignment horizontal="center" vertical="center"/>
      <protection hidden="1"/>
    </xf>
    <xf numFmtId="0" fontId="1" fillId="24" borderId="30" xfId="0" applyFont="1" applyFill="1" applyBorder="1" applyAlignment="1" applyProtection="1">
      <alignment horizontal="center" vertical="center"/>
      <protection hidden="1"/>
    </xf>
    <xf numFmtId="0" fontId="1" fillId="24" borderId="31" xfId="0" applyFont="1" applyFill="1" applyBorder="1" applyAlignment="1" applyProtection="1">
      <alignment horizontal="center" vertical="center"/>
      <protection hidden="1"/>
    </xf>
    <xf numFmtId="0" fontId="0" fillId="24" borderId="0" xfId="0" applyFill="1" applyProtection="1">
      <protection hidden="1"/>
    </xf>
    <xf numFmtId="0" fontId="5" fillId="0" borderId="0" xfId="0" applyNumberFormat="1" applyFont="1" applyBorder="1" applyAlignment="1" applyProtection="1">
      <alignment horizontal="center" vertical="center" wrapText="1"/>
      <protection hidden="1"/>
    </xf>
    <xf numFmtId="1" fontId="26" fillId="0" borderId="0" xfId="0" applyNumberFormat="1" applyFont="1" applyBorder="1" applyAlignment="1" applyProtection="1">
      <alignment horizontal="center" vertical="center" wrapText="1"/>
      <protection hidden="1"/>
    </xf>
    <xf numFmtId="17" fontId="7" fillId="0" borderId="15" xfId="0" applyNumberFormat="1" applyFont="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7" fillId="0" borderId="0" xfId="0" applyNumberFormat="1" applyFont="1" applyBorder="1" applyAlignment="1" applyProtection="1">
      <alignment horizontal="center" vertical="center"/>
      <protection locked="0"/>
    </xf>
    <xf numFmtId="0" fontId="7" fillId="25" borderId="0" xfId="0" applyFont="1" applyFill="1" applyProtection="1">
      <protection locked="0"/>
    </xf>
    <xf numFmtId="0" fontId="0" fillId="24" borderId="26" xfId="0" applyFont="1" applyFill="1" applyBorder="1" applyAlignment="1" applyProtection="1">
      <alignment horizontal="center" vertical="center"/>
      <protection hidden="1"/>
    </xf>
    <xf numFmtId="0" fontId="7" fillId="24" borderId="26" xfId="0" applyFont="1" applyFill="1" applyBorder="1" applyAlignment="1" applyProtection="1">
      <alignment horizontal="center" vertical="center"/>
      <protection hidden="1"/>
    </xf>
    <xf numFmtId="0" fontId="1" fillId="24" borderId="32" xfId="0" applyFont="1" applyFill="1" applyBorder="1" applyAlignment="1" applyProtection="1">
      <alignment horizontal="center" vertical="center"/>
      <protection hidden="1"/>
    </xf>
    <xf numFmtId="0" fontId="1" fillId="24" borderId="33" xfId="0" applyFont="1" applyFill="1" applyBorder="1" applyAlignment="1" applyProtection="1">
      <alignment horizontal="center" vertical="center"/>
      <protection hidden="1"/>
    </xf>
    <xf numFmtId="0" fontId="1" fillId="0" borderId="10" xfId="0" applyFont="1" applyBorder="1" applyAlignment="1">
      <alignment horizontal="center" vertical="center" wrapText="1"/>
    </xf>
    <xf numFmtId="0" fontId="0" fillId="0" borderId="0" xfId="0" applyBorder="1" applyAlignment="1" applyProtection="1">
      <alignment horizontal="center"/>
      <protection locked="0"/>
    </xf>
    <xf numFmtId="0" fontId="7" fillId="0" borderId="10" xfId="0" applyFont="1" applyBorder="1" applyAlignment="1" applyProtection="1">
      <alignment horizontal="center" vertical="center" wrapText="1"/>
      <protection locked="0"/>
    </xf>
    <xf numFmtId="0" fontId="0" fillId="0" borderId="11" xfId="0" applyBorder="1" applyProtection="1">
      <protection locked="0"/>
    </xf>
    <xf numFmtId="0" fontId="0" fillId="0" borderId="20" xfId="0" applyBorder="1" applyProtection="1">
      <protection locked="0"/>
    </xf>
    <xf numFmtId="0" fontId="1" fillId="0" borderId="10" xfId="0" applyFont="1" applyBorder="1" applyAlignment="1" applyProtection="1">
      <alignment horizontal="center" vertical="center" wrapText="1"/>
      <protection locked="0"/>
    </xf>
    <xf numFmtId="17" fontId="1" fillId="0" borderId="0" xfId="0" applyNumberFormat="1" applyFont="1" applyBorder="1" applyAlignment="1" applyProtection="1">
      <alignment horizontal="center" vertical="center" wrapText="1"/>
      <protection hidden="1"/>
    </xf>
    <xf numFmtId="0" fontId="28" fillId="0" borderId="0" xfId="0" applyFont="1" applyProtection="1">
      <protection hidden="1"/>
    </xf>
    <xf numFmtId="0" fontId="29" fillId="0" borderId="0" xfId="0" applyFont="1" applyProtection="1">
      <protection hidden="1"/>
    </xf>
    <xf numFmtId="0" fontId="29" fillId="0" borderId="0" xfId="0" applyFont="1" applyAlignment="1" applyProtection="1">
      <alignment horizontal="center"/>
      <protection hidden="1"/>
    </xf>
    <xf numFmtId="14" fontId="29" fillId="0" borderId="0" xfId="0" applyNumberFormat="1" applyFont="1" applyAlignment="1" applyProtection="1">
      <alignment horizontal="center"/>
      <protection hidden="1"/>
    </xf>
    <xf numFmtId="49" fontId="29" fillId="0" borderId="0" xfId="0" applyNumberFormat="1" applyFont="1" applyAlignment="1" applyProtection="1">
      <alignment horizontal="center"/>
      <protection hidden="1"/>
    </xf>
    <xf numFmtId="0" fontId="29" fillId="0" borderId="0" xfId="0" applyNumberFormat="1" applyFont="1" applyBorder="1" applyAlignment="1" applyProtection="1">
      <alignment horizontal="center" vertical="center"/>
      <protection hidden="1"/>
    </xf>
    <xf numFmtId="1" fontId="30" fillId="0" borderId="0" xfId="0" applyNumberFormat="1" applyFont="1" applyProtection="1">
      <protection hidden="1"/>
    </xf>
    <xf numFmtId="17" fontId="30" fillId="0" borderId="0" xfId="0" applyNumberFormat="1" applyFont="1" applyProtection="1">
      <protection hidden="1"/>
    </xf>
    <xf numFmtId="0" fontId="29" fillId="0" borderId="0" xfId="0" applyNumberFormat="1" applyFont="1" applyFill="1" applyAlignment="1" applyProtection="1">
      <alignment horizontal="center"/>
      <protection hidden="1"/>
    </xf>
    <xf numFmtId="0" fontId="27" fillId="0" borderId="0" xfId="0" applyFont="1" applyFill="1" applyAlignment="1" applyProtection="1">
      <alignment horizontal="center" vertical="center" wrapText="1"/>
      <protection hidden="1"/>
    </xf>
    <xf numFmtId="14" fontId="27" fillId="0" borderId="0" xfId="0" applyNumberFormat="1" applyFont="1" applyFill="1" applyAlignment="1" applyProtection="1">
      <alignment horizontal="center"/>
      <protection hidden="1"/>
    </xf>
    <xf numFmtId="0" fontId="1" fillId="0" borderId="18" xfId="0" applyNumberFormat="1" applyFont="1" applyBorder="1" applyAlignment="1" applyProtection="1">
      <alignment horizontal="center" vertical="center"/>
      <protection locked="0"/>
    </xf>
    <xf numFmtId="0" fontId="1" fillId="0" borderId="12" xfId="0" applyNumberFormat="1" applyFont="1" applyBorder="1" applyAlignment="1" applyProtection="1">
      <alignment horizontal="center" vertical="center"/>
      <protection locked="0"/>
    </xf>
    <xf numFmtId="14" fontId="29" fillId="0" borderId="0" xfId="0" applyNumberFormat="1" applyFont="1" applyBorder="1" applyAlignment="1" applyProtection="1">
      <alignment horizontal="center" vertical="center" wrapText="1"/>
      <protection hidden="1"/>
    </xf>
    <xf numFmtId="1" fontId="29" fillId="0" borderId="0" xfId="0" applyNumberFormat="1"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17" fontId="1" fillId="0" borderId="13" xfId="0" applyNumberFormat="1" applyFont="1" applyBorder="1" applyAlignment="1" applyProtection="1">
      <alignment horizontal="center" vertical="center" wrapText="1"/>
      <protection hidden="1"/>
    </xf>
    <xf numFmtId="0" fontId="1" fillId="24" borderId="19" xfId="0" applyFont="1" applyFill="1" applyBorder="1" applyAlignment="1" applyProtection="1">
      <alignment horizontal="center" vertical="center"/>
      <protection hidden="1"/>
    </xf>
    <xf numFmtId="17" fontId="1" fillId="0" borderId="10" xfId="0" applyNumberFormat="1" applyFont="1"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1" fillId="24" borderId="24" xfId="0" applyFont="1" applyFill="1" applyBorder="1" applyAlignment="1" applyProtection="1">
      <alignment horizontal="center" vertical="center"/>
      <protection hidden="1"/>
    </xf>
    <xf numFmtId="0" fontId="1" fillId="24" borderId="44" xfId="0" applyFont="1" applyFill="1" applyBorder="1" applyAlignment="1" applyProtection="1">
      <alignment horizontal="center" vertical="center"/>
      <protection hidden="1"/>
    </xf>
    <xf numFmtId="0" fontId="1" fillId="24" borderId="45" xfId="0" applyFont="1" applyFill="1" applyBorder="1" applyAlignment="1" applyProtection="1">
      <alignment horizontal="center" vertical="center"/>
      <protection hidden="1"/>
    </xf>
    <xf numFmtId="0" fontId="0" fillId="24" borderId="45" xfId="0" applyFont="1" applyFill="1" applyBorder="1" applyAlignment="1" applyProtection="1">
      <alignment horizontal="center" vertical="center"/>
      <protection hidden="1"/>
    </xf>
    <xf numFmtId="0" fontId="0" fillId="24" borderId="30" xfId="0" applyFont="1" applyFill="1" applyBorder="1" applyAlignment="1" applyProtection="1">
      <alignment horizontal="center" vertical="center"/>
      <protection hidden="1"/>
    </xf>
    <xf numFmtId="0" fontId="1" fillId="24" borderId="46" xfId="0" applyFont="1" applyFill="1" applyBorder="1" applyAlignment="1" applyProtection="1">
      <alignment horizontal="center" vertical="center"/>
      <protection hidden="1"/>
    </xf>
    <xf numFmtId="0" fontId="1" fillId="24" borderId="47" xfId="0" applyFont="1" applyFill="1" applyBorder="1" applyAlignment="1" applyProtection="1">
      <alignment horizontal="center" vertical="center"/>
      <protection hidden="1"/>
    </xf>
    <xf numFmtId="0" fontId="1" fillId="24" borderId="48" xfId="0" applyFont="1" applyFill="1" applyBorder="1" applyAlignment="1" applyProtection="1">
      <alignment horizontal="center" vertical="center"/>
      <protection hidden="1"/>
    </xf>
    <xf numFmtId="0" fontId="1" fillId="24" borderId="35" xfId="0" applyFont="1" applyFill="1" applyBorder="1" applyAlignment="1" applyProtection="1">
      <alignment horizontal="center" vertical="center"/>
      <protection hidden="1"/>
    </xf>
    <xf numFmtId="0" fontId="1" fillId="24" borderId="49" xfId="0" applyFont="1" applyFill="1" applyBorder="1" applyAlignment="1" applyProtection="1">
      <alignment horizontal="center" vertical="center"/>
      <protection hidden="1"/>
    </xf>
    <xf numFmtId="0" fontId="4" fillId="25" borderId="19" xfId="0" applyFont="1" applyFill="1" applyBorder="1" applyAlignment="1" applyProtection="1">
      <alignment horizontal="center"/>
      <protection locked="0"/>
    </xf>
    <xf numFmtId="0" fontId="4" fillId="25" borderId="34" xfId="0" applyFont="1" applyFill="1" applyBorder="1" applyAlignment="1" applyProtection="1">
      <alignment horizontal="center"/>
      <protection locked="0"/>
    </xf>
    <xf numFmtId="0" fontId="4" fillId="25" borderId="35" xfId="0" applyFont="1" applyFill="1" applyBorder="1" applyAlignment="1" applyProtection="1">
      <alignment horizontal="center"/>
      <protection locked="0"/>
    </xf>
    <xf numFmtId="0" fontId="3" fillId="25" borderId="36" xfId="0" applyFont="1" applyFill="1" applyBorder="1" applyAlignment="1" applyProtection="1">
      <alignment horizontal="center" vertical="center" wrapText="1"/>
      <protection hidden="1"/>
    </xf>
    <xf numFmtId="49" fontId="4" fillId="25" borderId="19" xfId="0" applyNumberFormat="1" applyFont="1" applyFill="1" applyBorder="1" applyProtection="1">
      <protection locked="0"/>
    </xf>
    <xf numFmtId="0" fontId="1" fillId="24" borderId="37" xfId="0" applyFont="1" applyFill="1" applyBorder="1" applyAlignment="1" applyProtection="1">
      <alignment horizontal="center" vertical="center"/>
      <protection hidden="1"/>
    </xf>
    <xf numFmtId="0" fontId="1" fillId="24" borderId="16" xfId="0" applyFont="1" applyFill="1" applyBorder="1" applyAlignment="1" applyProtection="1">
      <alignment horizontal="center" vertical="center"/>
      <protection hidden="1"/>
    </xf>
    <xf numFmtId="0" fontId="1" fillId="24" borderId="20" xfId="0" applyFont="1" applyFill="1" applyBorder="1" applyAlignment="1" applyProtection="1">
      <alignment horizontal="center" vertical="center"/>
      <protection hidden="1"/>
    </xf>
    <xf numFmtId="0" fontId="0" fillId="24" borderId="38" xfId="0" applyFont="1" applyFill="1" applyBorder="1" applyAlignment="1" applyProtection="1">
      <alignment horizontal="center" vertical="center" wrapText="1"/>
      <protection hidden="1"/>
    </xf>
    <xf numFmtId="0" fontId="1" fillId="24" borderId="39" xfId="0" applyFont="1" applyFill="1" applyBorder="1" applyAlignment="1" applyProtection="1">
      <alignment horizontal="center" vertical="center" wrapText="1"/>
      <protection hidden="1"/>
    </xf>
    <xf numFmtId="49" fontId="1" fillId="24" borderId="19" xfId="0" applyNumberFormat="1" applyFont="1" applyFill="1" applyBorder="1" applyAlignment="1" applyProtection="1">
      <alignment horizontal="center" vertical="center"/>
      <protection hidden="1"/>
    </xf>
    <xf numFmtId="0" fontId="1" fillId="24" borderId="19" xfId="0" applyFont="1" applyFill="1" applyBorder="1" applyAlignment="1" applyProtection="1">
      <alignment horizontal="center" vertical="center"/>
      <protection hidden="1"/>
    </xf>
    <xf numFmtId="0" fontId="1" fillId="24" borderId="19" xfId="0" applyFont="1" applyFill="1" applyBorder="1" applyAlignment="1" applyProtection="1">
      <alignment horizontal="left" vertical="center"/>
      <protection hidden="1"/>
    </xf>
    <xf numFmtId="0" fontId="1" fillId="24" borderId="38" xfId="0" applyFont="1" applyFill="1" applyBorder="1" applyAlignment="1" applyProtection="1">
      <alignment horizontal="center" vertical="center" wrapText="1"/>
      <protection hidden="1"/>
    </xf>
    <xf numFmtId="0" fontId="1" fillId="24" borderId="40" xfId="0" applyFont="1" applyFill="1" applyBorder="1" applyAlignment="1" applyProtection="1">
      <alignment horizontal="center" vertical="center" wrapText="1"/>
      <protection hidden="1"/>
    </xf>
    <xf numFmtId="1" fontId="0" fillId="0" borderId="19" xfId="0" applyNumberFormat="1" applyBorder="1" applyAlignment="1" applyProtection="1">
      <alignment horizontal="center"/>
      <protection hidden="1"/>
    </xf>
    <xf numFmtId="49" fontId="0" fillId="0" borderId="37" xfId="0" applyNumberFormat="1" applyBorder="1" applyAlignment="1" applyProtection="1">
      <alignment horizontal="center" vertical="center" wrapText="1"/>
      <protection locked="0"/>
    </xf>
    <xf numFmtId="49" fontId="0" fillId="0" borderId="16" xfId="0" applyNumberFormat="1" applyBorder="1" applyAlignment="1" applyProtection="1">
      <alignment horizontal="center" vertical="center" wrapText="1"/>
      <protection locked="0"/>
    </xf>
    <xf numFmtId="49" fontId="0" fillId="0" borderId="20" xfId="0" applyNumberFormat="1" applyBorder="1" applyAlignment="1" applyProtection="1">
      <alignment horizontal="center" vertical="center" wrapText="1"/>
      <protection locked="0"/>
    </xf>
    <xf numFmtId="49" fontId="1" fillId="0" borderId="37" xfId="0" applyNumberFormat="1" applyFont="1" applyBorder="1" applyAlignment="1" applyProtection="1">
      <alignment horizontal="center" vertical="center" wrapText="1"/>
      <protection locked="0"/>
    </xf>
    <xf numFmtId="0" fontId="1" fillId="24" borderId="41" xfId="0" applyFont="1" applyFill="1" applyBorder="1" applyAlignment="1" applyProtection="1">
      <alignment horizontal="center" vertical="center" wrapText="1"/>
      <protection hidden="1"/>
    </xf>
    <xf numFmtId="0" fontId="1" fillId="24" borderId="43" xfId="0" applyFont="1" applyFill="1" applyBorder="1" applyAlignment="1" applyProtection="1">
      <alignment horizontal="center" vertical="center" wrapText="1"/>
      <protection hidden="1"/>
    </xf>
    <xf numFmtId="0" fontId="1" fillId="24" borderId="42" xfId="0" applyFont="1" applyFill="1" applyBorder="1" applyAlignment="1" applyProtection="1">
      <alignment horizontal="center" vertical="center" wrapText="1"/>
      <protection hidden="1"/>
    </xf>
    <xf numFmtId="0" fontId="7" fillId="24" borderId="38" xfId="0" applyFont="1" applyFill="1" applyBorder="1" applyAlignment="1" applyProtection="1">
      <alignment horizontal="center" vertical="center" wrapText="1"/>
      <protection hidden="1"/>
    </xf>
    <xf numFmtId="49" fontId="7" fillId="0" borderId="37" xfId="0" applyNumberFormat="1" applyFont="1" applyBorder="1" applyAlignment="1" applyProtection="1">
      <alignment horizontal="center" vertical="center" wrapText="1"/>
      <protection locked="0"/>
    </xf>
    <xf numFmtId="0" fontId="0" fillId="24" borderId="40" xfId="0" applyFont="1" applyFill="1" applyBorder="1" applyAlignment="1" applyProtection="1">
      <alignment horizontal="center" vertical="center" wrapText="1"/>
      <protection hidden="1"/>
    </xf>
    <xf numFmtId="0" fontId="7" fillId="24" borderId="40" xfId="0" applyFont="1" applyFill="1" applyBorder="1" applyAlignment="1" applyProtection="1">
      <alignment horizontal="center" vertical="center" wrapText="1"/>
      <protection hidden="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5">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
      <font>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a:t>Asthma</a:t>
            </a:r>
            <a:r>
              <a:rPr lang="en-GB" sz="1800" baseline="0"/>
              <a:t> Care </a:t>
            </a:r>
            <a:r>
              <a:rPr lang="en-GB" sz="1800"/>
              <a:t>Bundle:Element Compliance</a:t>
            </a:r>
          </a:p>
        </c:rich>
      </c:tx>
      <c:layout>
        <c:manualLayout>
          <c:xMode val="edge"/>
          <c:yMode val="edge"/>
          <c:x val="0.12992208188741508"/>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'Asthma data entry'!$S$2</c:f>
              <c:strCache>
                <c:ptCount val="1"/>
                <c:pt idx="0">
                  <c:v>Confirmed diagnosis</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'Asthma data entry'!$T$2</c:f>
              <c:strCache>
                <c:ptCount val="1"/>
                <c:pt idx="0">
                  <c:v>stop smoking</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'Asthma data entry'!$U$2</c:f>
              <c:strCache>
                <c:ptCount val="1"/>
                <c:pt idx="0">
                  <c:v>management plan</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'Asthma data entry'!$V$2</c:f>
              <c:strCache>
                <c:ptCount val="1"/>
                <c:pt idx="0">
                  <c:v>Medication review</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'Asthma data entry'!$W$2</c:f>
              <c:strCache>
                <c:ptCount val="1"/>
                <c:pt idx="0">
                  <c:v>Follow up</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'Asthma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5850496"/>
        <c:axId val="75852416"/>
      </c:lineChart>
      <c:catAx>
        <c:axId val="75850496"/>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5852416"/>
        <c:crosses val="autoZero"/>
        <c:auto val="1"/>
        <c:lblAlgn val="ctr"/>
        <c:lblOffset val="100"/>
        <c:noMultiLvlLbl val="0"/>
      </c:catAx>
      <c:valAx>
        <c:axId val="75852416"/>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5850496"/>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75" b="1" i="0" u="none" strike="noStrike" baseline="0">
                <a:solidFill>
                  <a:srgbClr val="000000"/>
                </a:solidFill>
                <a:latin typeface="Arial"/>
                <a:ea typeface="Arial"/>
                <a:cs typeface="Arial"/>
              </a:defRPr>
            </a:pPr>
            <a:r>
              <a:rPr lang="en-GB"/>
              <a:t>Valproate</a:t>
            </a:r>
            <a:r>
              <a:rPr lang="en-GB" baseline="0"/>
              <a:t> Safety </a:t>
            </a:r>
            <a:r>
              <a:rPr lang="en-GB"/>
              <a:t>Bundle:</a:t>
            </a:r>
            <a:r>
              <a:rPr lang="en-GB" baseline="0"/>
              <a:t> </a:t>
            </a:r>
            <a:r>
              <a:rPr lang="en-GB"/>
              <a:t>Overall Compliance</a:t>
            </a:r>
          </a:p>
        </c:rich>
      </c:tx>
      <c:layout/>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'Valproate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layout/>
              <c:tx>
                <c:strRef>
                  <c:f>'Valproate data entry'!$Y$3</c:f>
                  <c:strCache>
                    <c:ptCount val="1"/>
                  </c:strCache>
                </c:strRef>
              </c:tx>
              <c:showLegendKey val="0"/>
              <c:showVal val="0"/>
              <c:showCatName val="0"/>
              <c:showSerName val="0"/>
              <c:showPercent val="0"/>
              <c:showBubbleSize val="0"/>
            </c:dLbl>
            <c:dLbl>
              <c:idx val="1"/>
              <c:layout/>
              <c:tx>
                <c:strRef>
                  <c:f>'Valproate data entry'!$Y$4</c:f>
                  <c:strCache>
                    <c:ptCount val="1"/>
                  </c:strCache>
                </c:strRef>
              </c:tx>
              <c:showLegendKey val="0"/>
              <c:showVal val="0"/>
              <c:showCatName val="0"/>
              <c:showSerName val="0"/>
              <c:showPercent val="0"/>
              <c:showBubbleSize val="0"/>
            </c:dLbl>
            <c:dLbl>
              <c:idx val="2"/>
              <c:layout/>
              <c:tx>
                <c:strRef>
                  <c:f>'Valproate data entry'!$Y$5</c:f>
                  <c:strCache>
                    <c:ptCount val="1"/>
                  </c:strCache>
                </c:strRef>
              </c:tx>
              <c:showLegendKey val="0"/>
              <c:showVal val="0"/>
              <c:showCatName val="0"/>
              <c:showSerName val="0"/>
              <c:showPercent val="0"/>
              <c:showBubbleSize val="0"/>
            </c:dLbl>
            <c:dLbl>
              <c:idx val="3"/>
              <c:layout/>
              <c:tx>
                <c:strRef>
                  <c:f>'Valproate data entry'!$Y$6</c:f>
                  <c:strCache>
                    <c:ptCount val="1"/>
                  </c:strCache>
                </c:strRef>
              </c:tx>
              <c:showLegendKey val="0"/>
              <c:showVal val="0"/>
              <c:showCatName val="0"/>
              <c:showSerName val="0"/>
              <c:showPercent val="0"/>
              <c:showBubbleSize val="0"/>
            </c:dLbl>
            <c:dLbl>
              <c:idx val="4"/>
              <c:layout/>
              <c:tx>
                <c:strRef>
                  <c:f>'Valproate data entry'!$Y$7</c:f>
                  <c:strCache>
                    <c:ptCount val="1"/>
                  </c:strCache>
                </c:strRef>
              </c:tx>
              <c:showLegendKey val="0"/>
              <c:showVal val="0"/>
              <c:showCatName val="0"/>
              <c:showSerName val="0"/>
              <c:showPercent val="0"/>
              <c:showBubbleSize val="0"/>
            </c:dLbl>
            <c:dLbl>
              <c:idx val="5"/>
              <c:layout/>
              <c:tx>
                <c:strRef>
                  <c:f>'Valproate data entry'!$Y$8</c:f>
                  <c:strCache>
                    <c:ptCount val="1"/>
                  </c:strCache>
                </c:strRef>
              </c:tx>
              <c:showLegendKey val="0"/>
              <c:showVal val="0"/>
              <c:showCatName val="0"/>
              <c:showSerName val="0"/>
              <c:showPercent val="0"/>
              <c:showBubbleSize val="0"/>
            </c:dLbl>
            <c:dLbl>
              <c:idx val="6"/>
              <c:layout/>
              <c:tx>
                <c:strRef>
                  <c:f>'Valproate data entry'!$Y$9</c:f>
                  <c:strCache>
                    <c:ptCount val="1"/>
                  </c:strCache>
                </c:strRef>
              </c:tx>
              <c:showLegendKey val="0"/>
              <c:showVal val="0"/>
              <c:showCatName val="0"/>
              <c:showSerName val="0"/>
              <c:showPercent val="0"/>
              <c:showBubbleSize val="0"/>
            </c:dLbl>
            <c:dLbl>
              <c:idx val="7"/>
              <c:layout/>
              <c:tx>
                <c:strRef>
                  <c:f>'Valproate data entry'!$Y$10</c:f>
                  <c:strCache>
                    <c:ptCount val="1"/>
                  </c:strCache>
                </c:strRef>
              </c:tx>
              <c:showLegendKey val="0"/>
              <c:showVal val="0"/>
              <c:showCatName val="0"/>
              <c:showSerName val="0"/>
              <c:showPercent val="0"/>
              <c:showBubbleSize val="0"/>
            </c:dLbl>
            <c:dLbl>
              <c:idx val="8"/>
              <c:layout/>
              <c:tx>
                <c:strRef>
                  <c:f>'Valproate data entry'!$Y$11</c:f>
                  <c:strCache>
                    <c:ptCount val="1"/>
                  </c:strCache>
                </c:strRef>
              </c:tx>
              <c:showLegendKey val="0"/>
              <c:showVal val="0"/>
              <c:showCatName val="0"/>
              <c:showSerName val="0"/>
              <c:showPercent val="0"/>
              <c:showBubbleSize val="0"/>
            </c:dLbl>
            <c:dLbl>
              <c:idx val="9"/>
              <c:layout/>
              <c:tx>
                <c:strRef>
                  <c:f>'Valproate data entry'!$Y$12</c:f>
                  <c:strCache>
                    <c:ptCount val="1"/>
                  </c:strCache>
                </c:strRef>
              </c:tx>
              <c:showLegendKey val="0"/>
              <c:showVal val="0"/>
              <c:showCatName val="0"/>
              <c:showSerName val="0"/>
              <c:showPercent val="0"/>
              <c:showBubbleSize val="0"/>
            </c:dLbl>
            <c:dLbl>
              <c:idx val="10"/>
              <c:layout/>
              <c:tx>
                <c:strRef>
                  <c:f>'Valproate data entry'!$Y$13</c:f>
                  <c:strCache>
                    <c:ptCount val="1"/>
                  </c:strCache>
                </c:strRef>
              </c:tx>
              <c:showLegendKey val="0"/>
              <c:showVal val="0"/>
              <c:showCatName val="0"/>
              <c:showSerName val="0"/>
              <c:showPercent val="0"/>
              <c:showBubbleSize val="0"/>
            </c:dLbl>
            <c:dLbl>
              <c:idx val="11"/>
              <c:layout/>
              <c:tx>
                <c:strRef>
                  <c:f>'Valproate data entry'!$Y$14</c:f>
                  <c:strCache>
                    <c:ptCount val="1"/>
                  </c:strCache>
                </c:strRef>
              </c:tx>
              <c:showLegendKey val="0"/>
              <c:showVal val="0"/>
              <c:showCatName val="0"/>
              <c:showSerName val="0"/>
              <c:showPercent val="0"/>
              <c:showBubbleSize val="0"/>
            </c:dLbl>
            <c:dLbl>
              <c:idx val="12"/>
              <c:layout/>
              <c:tx>
                <c:strRef>
                  <c:f>'Valproate data entry'!$Y$15</c:f>
                  <c:strCache>
                    <c:ptCount val="1"/>
                  </c:strCache>
                </c:strRef>
              </c:tx>
              <c:showLegendKey val="0"/>
              <c:showVal val="0"/>
              <c:showCatName val="0"/>
              <c:showSerName val="0"/>
              <c:showPercent val="0"/>
              <c:showBubbleSize val="0"/>
            </c:dLbl>
            <c:dLbl>
              <c:idx val="13"/>
              <c:layout/>
              <c:tx>
                <c:strRef>
                  <c:f>'Valproate data entry'!$Y$16</c:f>
                  <c:strCache>
                    <c:ptCount val="1"/>
                  </c:strCache>
                </c:strRef>
              </c:tx>
              <c:showLegendKey val="0"/>
              <c:showVal val="0"/>
              <c:showCatName val="0"/>
              <c:showSerName val="0"/>
              <c:showPercent val="0"/>
              <c:showBubbleSize val="0"/>
            </c:dLbl>
            <c:dLbl>
              <c:idx val="14"/>
              <c:layout/>
              <c:tx>
                <c:strRef>
                  <c:f>'Valproate data entry'!$Y$17</c:f>
                  <c:strCache>
                    <c:ptCount val="1"/>
                  </c:strCache>
                </c:strRef>
              </c:tx>
              <c:showLegendKey val="0"/>
              <c:showVal val="0"/>
              <c:showCatName val="0"/>
              <c:showSerName val="0"/>
              <c:showPercent val="0"/>
              <c:showBubbleSize val="0"/>
            </c:dLbl>
            <c:dLbl>
              <c:idx val="15"/>
              <c:layout/>
              <c:tx>
                <c:strRef>
                  <c:f>'Valproate data entry'!$Y$18</c:f>
                  <c:strCache>
                    <c:ptCount val="1"/>
                  </c:strCache>
                </c:strRef>
              </c:tx>
              <c:showLegendKey val="0"/>
              <c:showVal val="0"/>
              <c:showCatName val="0"/>
              <c:showSerName val="0"/>
              <c:showPercent val="0"/>
              <c:showBubbleSize val="0"/>
            </c:dLbl>
            <c:dLbl>
              <c:idx val="16"/>
              <c:layout/>
              <c:tx>
                <c:strRef>
                  <c:f>'Valproate data entry'!$Y$19</c:f>
                  <c:strCache>
                    <c:ptCount val="1"/>
                  </c:strCache>
                </c:strRef>
              </c:tx>
              <c:showLegendKey val="0"/>
              <c:showVal val="0"/>
              <c:showCatName val="0"/>
              <c:showSerName val="0"/>
              <c:showPercent val="0"/>
              <c:showBubbleSize val="0"/>
            </c:dLbl>
            <c:dLbl>
              <c:idx val="17"/>
              <c:layout/>
              <c:tx>
                <c:strRef>
                  <c:f>'Valproate data entry'!$Y$20</c:f>
                  <c:strCache>
                    <c:ptCount val="1"/>
                  </c:strCache>
                </c:strRef>
              </c:tx>
              <c:showLegendKey val="0"/>
              <c:showVal val="0"/>
              <c:showCatName val="0"/>
              <c:showSerName val="0"/>
              <c:showPercent val="0"/>
              <c:showBubbleSize val="0"/>
            </c:dLbl>
            <c:dLbl>
              <c:idx val="18"/>
              <c:layout/>
              <c:tx>
                <c:strRef>
                  <c:f>'Valproate data entry'!$Y$21</c:f>
                  <c:strCache>
                    <c:ptCount val="1"/>
                  </c:strCache>
                </c:strRef>
              </c:tx>
              <c:showLegendKey val="0"/>
              <c:showVal val="0"/>
              <c:showCatName val="0"/>
              <c:showSerName val="0"/>
              <c:showPercent val="0"/>
              <c:showBubbleSize val="0"/>
            </c:dLbl>
            <c:dLbl>
              <c:idx val="19"/>
              <c:layout/>
              <c:tx>
                <c:strRef>
                  <c:f>'Valproate data entry'!$Y$22</c:f>
                  <c:strCache>
                    <c:ptCount val="1"/>
                  </c:strCache>
                </c:strRef>
              </c:tx>
              <c:showLegendKey val="0"/>
              <c:showVal val="0"/>
              <c:showCatName val="0"/>
              <c:showSerName val="0"/>
              <c:showPercent val="0"/>
              <c:showBubbleSize val="0"/>
            </c:dLbl>
            <c:dLbl>
              <c:idx val="20"/>
              <c:layout/>
              <c:tx>
                <c:strRef>
                  <c:f>'Valproate data entry'!$Y$23</c:f>
                  <c:strCache>
                    <c:ptCount val="1"/>
                  </c:strCache>
                </c:strRef>
              </c:tx>
              <c:showLegendKey val="0"/>
              <c:showVal val="0"/>
              <c:showCatName val="0"/>
              <c:showSerName val="0"/>
              <c:showPercent val="0"/>
              <c:showBubbleSize val="0"/>
            </c:dLbl>
            <c:dLbl>
              <c:idx val="21"/>
              <c:layout/>
              <c:tx>
                <c:strRef>
                  <c:f>'Valproate data entry'!$Y$24</c:f>
                  <c:strCache>
                    <c:ptCount val="1"/>
                  </c:strCache>
                </c:strRef>
              </c:tx>
              <c:showLegendKey val="0"/>
              <c:showVal val="0"/>
              <c:showCatName val="0"/>
              <c:showSerName val="0"/>
              <c:showPercent val="0"/>
              <c:showBubbleSize val="0"/>
            </c:dLbl>
            <c:dLbl>
              <c:idx val="22"/>
              <c:layout/>
              <c:tx>
                <c:strRef>
                  <c:f>'Valproate data entry'!$Y$25</c:f>
                  <c:strCache>
                    <c:ptCount val="1"/>
                  </c:strCache>
                </c:strRef>
              </c:tx>
              <c:showLegendKey val="0"/>
              <c:showVal val="0"/>
              <c:showCatName val="0"/>
              <c:showSerName val="0"/>
              <c:showPercent val="0"/>
              <c:showBubbleSize val="0"/>
            </c:dLbl>
            <c:dLbl>
              <c:idx val="23"/>
              <c:layout/>
              <c:tx>
                <c:strRef>
                  <c:f>'Valproate data entry'!$Y$26</c:f>
                  <c:strCache>
                    <c:ptCount val="1"/>
                  </c:strCache>
                </c:strRef>
              </c:tx>
              <c:showLegendKey val="0"/>
              <c:showVal val="0"/>
              <c:showCatName val="0"/>
              <c:showSerName val="0"/>
              <c:showPercent val="0"/>
              <c:showBubbleSize val="0"/>
            </c:dLbl>
            <c:dLbl>
              <c:idx val="24"/>
              <c:tx>
                <c:strRef>
                  <c:f>'Valproate data entry'!$Y$27</c:f>
                  <c:strCache>
                    <c:ptCount val="1"/>
                  </c:strCache>
                </c:strRef>
              </c:tx>
              <c:showLegendKey val="0"/>
              <c:showVal val="0"/>
              <c:showCatName val="0"/>
              <c:showSerName val="0"/>
              <c:showPercent val="0"/>
              <c:showBubbleSize val="0"/>
            </c:dLbl>
            <c:dLbl>
              <c:idx val="25"/>
              <c:tx>
                <c:strRef>
                  <c:f>'Valproate data entry'!$Y$28</c:f>
                  <c:strCache>
                    <c:ptCount val="1"/>
                  </c:strCache>
                </c:strRef>
              </c:tx>
              <c:showLegendKey val="0"/>
              <c:showVal val="0"/>
              <c:showCatName val="0"/>
              <c:showSerName val="0"/>
              <c:showPercent val="0"/>
              <c:showBubbleSize val="0"/>
            </c:dLbl>
            <c:dLbl>
              <c:idx val="26"/>
              <c:tx>
                <c:strRef>
                  <c:f>'Valproate data entry'!$Y$29</c:f>
                  <c:strCache>
                    <c:ptCount val="1"/>
                  </c:strCache>
                </c:strRef>
              </c:tx>
              <c:showLegendKey val="0"/>
              <c:showVal val="0"/>
              <c:showCatName val="0"/>
              <c:showSerName val="0"/>
              <c:showPercent val="0"/>
              <c:showBubbleSize val="0"/>
            </c:dLbl>
            <c:dLbl>
              <c:idx val="27"/>
              <c:tx>
                <c:strRef>
                  <c:f>'Valproate data entry'!$Y$30</c:f>
                  <c:strCache>
                    <c:ptCount val="1"/>
                  </c:strCache>
                </c:strRef>
              </c:tx>
              <c:showLegendKey val="0"/>
              <c:showVal val="0"/>
              <c:showCatName val="0"/>
              <c:showSerName val="0"/>
              <c:showPercent val="0"/>
              <c:showBubbleSize val="0"/>
            </c:dLbl>
            <c:dLbl>
              <c:idx val="28"/>
              <c:tx>
                <c:strRef>
                  <c:f>'Valproate data entry'!$Y$31</c:f>
                  <c:strCache>
                    <c:ptCount val="1"/>
                  </c:strCache>
                </c:strRef>
              </c:tx>
              <c:showLegendKey val="0"/>
              <c:showVal val="0"/>
              <c:showCatName val="0"/>
              <c:showSerName val="0"/>
              <c:showPercent val="0"/>
              <c:showBubbleSize val="0"/>
            </c:dLbl>
            <c:dLbl>
              <c:idx val="29"/>
              <c:tx>
                <c:strRef>
                  <c:f>'Valproate data entry'!$Y$32</c:f>
                  <c:strCache>
                    <c:ptCount val="1"/>
                  </c:strCache>
                </c:strRef>
              </c:tx>
              <c:showLegendKey val="0"/>
              <c:showVal val="0"/>
              <c:showCatName val="0"/>
              <c:showSerName val="0"/>
              <c:showPercent val="0"/>
              <c:showBubbleSize val="0"/>
            </c:dLbl>
            <c:dLbl>
              <c:idx val="30"/>
              <c:tx>
                <c:strRef>
                  <c:f>'Valproate data entry'!$Y$33</c:f>
                  <c:strCache>
                    <c:ptCount val="1"/>
                  </c:strCache>
                </c:strRef>
              </c:tx>
              <c:showLegendKey val="0"/>
              <c:showVal val="0"/>
              <c:showCatName val="0"/>
              <c:showSerName val="0"/>
              <c:showPercent val="0"/>
              <c:showBubbleSize val="0"/>
            </c:dLbl>
            <c:dLbl>
              <c:idx val="31"/>
              <c:tx>
                <c:strRef>
                  <c:f>'Valproate data entry'!$Y$34</c:f>
                  <c:strCache>
                    <c:ptCount val="1"/>
                  </c:strCache>
                </c:strRef>
              </c:tx>
              <c:showLegendKey val="0"/>
              <c:showVal val="0"/>
              <c:showCatName val="0"/>
              <c:showSerName val="0"/>
              <c:showPercent val="0"/>
              <c:showBubbleSize val="0"/>
            </c:dLbl>
            <c:dLbl>
              <c:idx val="32"/>
              <c:tx>
                <c:strRef>
                  <c:f>'Valproate data entry'!$Y$35</c:f>
                  <c:strCache>
                    <c:ptCount val="1"/>
                  </c:strCache>
                </c:strRef>
              </c:tx>
              <c:showLegendKey val="0"/>
              <c:showVal val="0"/>
              <c:showCatName val="0"/>
              <c:showSerName val="0"/>
              <c:showPercent val="0"/>
              <c:showBubbleSize val="0"/>
            </c:dLbl>
            <c:dLbl>
              <c:idx val="33"/>
              <c:tx>
                <c:strRef>
                  <c:f>'Valproate data entry'!$Y$36</c:f>
                  <c:strCache>
                    <c:ptCount val="1"/>
                  </c:strCache>
                </c:strRef>
              </c:tx>
              <c:showLegendKey val="0"/>
              <c:showVal val="0"/>
              <c:showCatName val="0"/>
              <c:showSerName val="0"/>
              <c:showPercent val="0"/>
              <c:showBubbleSize val="0"/>
            </c:dLbl>
            <c:dLbl>
              <c:idx val="34"/>
              <c:tx>
                <c:strRef>
                  <c:f>'Valproate data entry'!$Y$37</c:f>
                  <c:strCache>
                    <c:ptCount val="1"/>
                  </c:strCache>
                </c:strRef>
              </c:tx>
              <c:showLegendKey val="0"/>
              <c:showVal val="0"/>
              <c:showCatName val="0"/>
              <c:showSerName val="0"/>
              <c:showPercent val="0"/>
              <c:showBubbleSize val="0"/>
            </c:dLbl>
            <c:dLbl>
              <c:idx val="35"/>
              <c:tx>
                <c:strRef>
                  <c:f>'Valproate data entry'!$Y$38</c:f>
                  <c:strCache>
                    <c:ptCount val="1"/>
                  </c:strCache>
                </c:strRef>
              </c:tx>
              <c:showLegendKey val="0"/>
              <c:showVal val="0"/>
              <c:showCatName val="0"/>
              <c:showSerName val="0"/>
              <c:showPercent val="0"/>
              <c:showBubbleSize val="0"/>
            </c:dLbl>
            <c:dLbl>
              <c:idx val="36"/>
              <c:tx>
                <c:strRef>
                  <c:f>'Valproate data entry'!$Y$39</c:f>
                  <c:strCache>
                    <c:ptCount val="1"/>
                  </c:strCache>
                </c:strRef>
              </c:tx>
              <c:showLegendKey val="0"/>
              <c:showVal val="0"/>
              <c:showCatName val="0"/>
              <c:showSerName val="0"/>
              <c:showPercent val="0"/>
              <c:showBubbleSize val="0"/>
            </c:dLbl>
            <c:dLbl>
              <c:idx val="37"/>
              <c:tx>
                <c:strRef>
                  <c:f>'Valproate data entry'!$Y$40</c:f>
                  <c:strCache>
                    <c:ptCount val="1"/>
                  </c:strCache>
                </c:strRef>
              </c:tx>
              <c:showLegendKey val="0"/>
              <c:showVal val="0"/>
              <c:showCatName val="0"/>
              <c:showSerName val="0"/>
              <c:showPercent val="0"/>
              <c:showBubbleSize val="0"/>
            </c:dLbl>
            <c:dLbl>
              <c:idx val="38"/>
              <c:tx>
                <c:strRef>
                  <c:f>'Valproate data entry'!$Y$41</c:f>
                  <c:strCache>
                    <c:ptCount val="1"/>
                  </c:strCache>
                </c:strRef>
              </c:tx>
              <c:showLegendKey val="0"/>
              <c:showVal val="0"/>
              <c:showCatName val="0"/>
              <c:showSerName val="0"/>
              <c:showPercent val="0"/>
              <c:showBubbleSize val="0"/>
            </c:dLbl>
            <c:dLbl>
              <c:idx val="39"/>
              <c:tx>
                <c:strRef>
                  <c:f>'Valproate data entry'!$Y$42</c:f>
                  <c:strCache>
                    <c:ptCount val="1"/>
                  </c:strCache>
                </c:strRef>
              </c:tx>
              <c:showLegendKey val="0"/>
              <c:showVal val="0"/>
              <c:showCatName val="0"/>
              <c:showSerName val="0"/>
              <c:showPercent val="0"/>
              <c:showBubbleSize val="0"/>
            </c:dLbl>
            <c:dLbl>
              <c:idx val="40"/>
              <c:tx>
                <c:strRef>
                  <c:f>'Valproate data entry'!$Y$43</c:f>
                  <c:strCache>
                    <c:ptCount val="1"/>
                  </c:strCache>
                </c:strRef>
              </c:tx>
              <c:showLegendKey val="0"/>
              <c:showVal val="0"/>
              <c:showCatName val="0"/>
              <c:showSerName val="0"/>
              <c:showPercent val="0"/>
              <c:showBubbleSize val="0"/>
            </c:dLbl>
            <c:dLbl>
              <c:idx val="41"/>
              <c:tx>
                <c:strRef>
                  <c:f>'Valproate data entry'!$Y$44</c:f>
                  <c:strCache>
                    <c:ptCount val="1"/>
                  </c:strCache>
                </c:strRef>
              </c:tx>
              <c:showLegendKey val="0"/>
              <c:showVal val="0"/>
              <c:showCatName val="0"/>
              <c:showSerName val="0"/>
              <c:showPercent val="0"/>
              <c:showBubbleSize val="0"/>
            </c:dLbl>
            <c:dLbl>
              <c:idx val="42"/>
              <c:tx>
                <c:strRef>
                  <c:f>'Valproate data entry'!$Y$45</c:f>
                  <c:strCache>
                    <c:ptCount val="1"/>
                  </c:strCache>
                </c:strRef>
              </c:tx>
              <c:showLegendKey val="0"/>
              <c:showVal val="0"/>
              <c:showCatName val="0"/>
              <c:showSerName val="0"/>
              <c:showPercent val="0"/>
              <c:showBubbleSize val="0"/>
            </c:dLbl>
            <c:dLbl>
              <c:idx val="43"/>
              <c:tx>
                <c:strRef>
                  <c:f>'Valproate data entry'!$Y$46</c:f>
                  <c:strCache>
                    <c:ptCount val="1"/>
                  </c:strCache>
                </c:strRef>
              </c:tx>
              <c:showLegendKey val="0"/>
              <c:showVal val="0"/>
              <c:showCatName val="0"/>
              <c:showSerName val="0"/>
              <c:showPercent val="0"/>
              <c:showBubbleSize val="0"/>
            </c:dLbl>
            <c:dLbl>
              <c:idx val="44"/>
              <c:tx>
                <c:strRef>
                  <c:f>'Valproate data entry'!$Y$47</c:f>
                  <c:strCache>
                    <c:ptCount val="1"/>
                  </c:strCache>
                </c:strRef>
              </c:tx>
              <c:showLegendKey val="0"/>
              <c:showVal val="0"/>
              <c:showCatName val="0"/>
              <c:showSerName val="0"/>
              <c:showPercent val="0"/>
              <c:showBubbleSize val="0"/>
            </c:dLbl>
            <c:dLbl>
              <c:idx val="45"/>
              <c:tx>
                <c:strRef>
                  <c:f>'Valproate data entry'!$Y$48</c:f>
                  <c:strCache>
                    <c:ptCount val="1"/>
                  </c:strCache>
                </c:strRef>
              </c:tx>
              <c:showLegendKey val="0"/>
              <c:showVal val="0"/>
              <c:showCatName val="0"/>
              <c:showSerName val="0"/>
              <c:showPercent val="0"/>
              <c:showBubbleSize val="0"/>
            </c:dLbl>
            <c:dLbl>
              <c:idx val="46"/>
              <c:tx>
                <c:strRef>
                  <c:f>'Valproate data entry'!$Y$49</c:f>
                  <c:strCache>
                    <c:ptCount val="1"/>
                  </c:strCache>
                </c:strRef>
              </c:tx>
              <c:showLegendKey val="0"/>
              <c:showVal val="0"/>
              <c:showCatName val="0"/>
              <c:showSerName val="0"/>
              <c:showPercent val="0"/>
              <c:showBubbleSize val="0"/>
            </c:dLbl>
            <c:dLbl>
              <c:idx val="47"/>
              <c:tx>
                <c:strRef>
                  <c:f>'Valproate data entry'!$Y$50</c:f>
                  <c:strCache>
                    <c:ptCount val="1"/>
                  </c:strCache>
                </c:strRef>
              </c:tx>
              <c:showLegendKey val="0"/>
              <c:showVal val="0"/>
              <c:showCatName val="0"/>
              <c:showSerName val="0"/>
              <c:showPercent val="0"/>
              <c:showBubbleSize val="0"/>
            </c:dLbl>
            <c:dLbl>
              <c:idx val="48"/>
              <c:tx>
                <c:strRef>
                  <c:f>'Valproate data entry'!$Y$51</c:f>
                  <c:strCache>
                    <c:ptCount val="1"/>
                  </c:strCache>
                </c:strRef>
              </c:tx>
              <c:showLegendKey val="0"/>
              <c:showVal val="0"/>
              <c:showCatName val="0"/>
              <c:showSerName val="0"/>
              <c:showPercent val="0"/>
              <c:showBubbleSize val="0"/>
            </c:dLbl>
            <c:dLbl>
              <c:idx val="49"/>
              <c:tx>
                <c:strRef>
                  <c:f>'Valproate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'Valproate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'Valproate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80910976"/>
        <c:axId val="70579328"/>
      </c:lineChart>
      <c:catAx>
        <c:axId val="80910976"/>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0579328"/>
        <c:crosses val="autoZero"/>
        <c:auto val="1"/>
        <c:lblAlgn val="ctr"/>
        <c:lblOffset val="100"/>
        <c:noMultiLvlLbl val="0"/>
      </c:catAx>
      <c:valAx>
        <c:axId val="70579328"/>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910976"/>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Asthma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'Asthma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'Asthma data entry'!$Y$3</c:f>
                  <c:strCache>
                    <c:ptCount val="1"/>
                  </c:strCache>
                </c:strRef>
              </c:tx>
              <c:showLegendKey val="0"/>
              <c:showVal val="0"/>
              <c:showCatName val="0"/>
              <c:showSerName val="0"/>
              <c:showPercent val="0"/>
              <c:showBubbleSize val="0"/>
            </c:dLbl>
            <c:dLbl>
              <c:idx val="1"/>
              <c:tx>
                <c:strRef>
                  <c:f>'Asthma data entry'!$Y$4</c:f>
                  <c:strCache>
                    <c:ptCount val="1"/>
                  </c:strCache>
                </c:strRef>
              </c:tx>
              <c:showLegendKey val="0"/>
              <c:showVal val="0"/>
              <c:showCatName val="0"/>
              <c:showSerName val="0"/>
              <c:showPercent val="0"/>
              <c:showBubbleSize val="0"/>
            </c:dLbl>
            <c:dLbl>
              <c:idx val="2"/>
              <c:tx>
                <c:strRef>
                  <c:f>'Asthma data entry'!$Y$5</c:f>
                  <c:strCache>
                    <c:ptCount val="1"/>
                  </c:strCache>
                </c:strRef>
              </c:tx>
              <c:showLegendKey val="0"/>
              <c:showVal val="0"/>
              <c:showCatName val="0"/>
              <c:showSerName val="0"/>
              <c:showPercent val="0"/>
              <c:showBubbleSize val="0"/>
            </c:dLbl>
            <c:dLbl>
              <c:idx val="3"/>
              <c:tx>
                <c:strRef>
                  <c:f>'Asthma data entry'!$Y$6</c:f>
                  <c:strCache>
                    <c:ptCount val="1"/>
                  </c:strCache>
                </c:strRef>
              </c:tx>
              <c:showLegendKey val="0"/>
              <c:showVal val="0"/>
              <c:showCatName val="0"/>
              <c:showSerName val="0"/>
              <c:showPercent val="0"/>
              <c:showBubbleSize val="0"/>
            </c:dLbl>
            <c:dLbl>
              <c:idx val="4"/>
              <c:tx>
                <c:strRef>
                  <c:f>'Asthma data entry'!$Y$7</c:f>
                  <c:strCache>
                    <c:ptCount val="1"/>
                  </c:strCache>
                </c:strRef>
              </c:tx>
              <c:showLegendKey val="0"/>
              <c:showVal val="0"/>
              <c:showCatName val="0"/>
              <c:showSerName val="0"/>
              <c:showPercent val="0"/>
              <c:showBubbleSize val="0"/>
            </c:dLbl>
            <c:dLbl>
              <c:idx val="5"/>
              <c:tx>
                <c:strRef>
                  <c:f>'Asthma data entry'!$Y$8</c:f>
                  <c:strCache>
                    <c:ptCount val="1"/>
                  </c:strCache>
                </c:strRef>
              </c:tx>
              <c:showLegendKey val="0"/>
              <c:showVal val="0"/>
              <c:showCatName val="0"/>
              <c:showSerName val="0"/>
              <c:showPercent val="0"/>
              <c:showBubbleSize val="0"/>
            </c:dLbl>
            <c:dLbl>
              <c:idx val="6"/>
              <c:tx>
                <c:strRef>
                  <c:f>'Asthma data entry'!$Y$9</c:f>
                  <c:strCache>
                    <c:ptCount val="1"/>
                  </c:strCache>
                </c:strRef>
              </c:tx>
              <c:showLegendKey val="0"/>
              <c:showVal val="0"/>
              <c:showCatName val="0"/>
              <c:showSerName val="0"/>
              <c:showPercent val="0"/>
              <c:showBubbleSize val="0"/>
            </c:dLbl>
            <c:dLbl>
              <c:idx val="7"/>
              <c:tx>
                <c:strRef>
                  <c:f>'Asthma data entry'!$Y$10</c:f>
                  <c:strCache>
                    <c:ptCount val="1"/>
                  </c:strCache>
                </c:strRef>
              </c:tx>
              <c:showLegendKey val="0"/>
              <c:showVal val="0"/>
              <c:showCatName val="0"/>
              <c:showSerName val="0"/>
              <c:showPercent val="0"/>
              <c:showBubbleSize val="0"/>
            </c:dLbl>
            <c:dLbl>
              <c:idx val="8"/>
              <c:tx>
                <c:strRef>
                  <c:f>'Asthma data entry'!$Y$11</c:f>
                  <c:strCache>
                    <c:ptCount val="1"/>
                  </c:strCache>
                </c:strRef>
              </c:tx>
              <c:showLegendKey val="0"/>
              <c:showVal val="0"/>
              <c:showCatName val="0"/>
              <c:showSerName val="0"/>
              <c:showPercent val="0"/>
              <c:showBubbleSize val="0"/>
            </c:dLbl>
            <c:dLbl>
              <c:idx val="9"/>
              <c:tx>
                <c:strRef>
                  <c:f>'Asthma data entry'!$Y$12</c:f>
                  <c:strCache>
                    <c:ptCount val="1"/>
                  </c:strCache>
                </c:strRef>
              </c:tx>
              <c:showLegendKey val="0"/>
              <c:showVal val="0"/>
              <c:showCatName val="0"/>
              <c:showSerName val="0"/>
              <c:showPercent val="0"/>
              <c:showBubbleSize val="0"/>
            </c:dLbl>
            <c:dLbl>
              <c:idx val="10"/>
              <c:tx>
                <c:strRef>
                  <c:f>'Asthma data entry'!$Y$13</c:f>
                  <c:strCache>
                    <c:ptCount val="1"/>
                  </c:strCache>
                </c:strRef>
              </c:tx>
              <c:showLegendKey val="0"/>
              <c:showVal val="0"/>
              <c:showCatName val="0"/>
              <c:showSerName val="0"/>
              <c:showPercent val="0"/>
              <c:showBubbleSize val="0"/>
            </c:dLbl>
            <c:dLbl>
              <c:idx val="11"/>
              <c:tx>
                <c:strRef>
                  <c:f>'Asthma data entry'!$Y$14</c:f>
                  <c:strCache>
                    <c:ptCount val="1"/>
                  </c:strCache>
                </c:strRef>
              </c:tx>
              <c:showLegendKey val="0"/>
              <c:showVal val="0"/>
              <c:showCatName val="0"/>
              <c:showSerName val="0"/>
              <c:showPercent val="0"/>
              <c:showBubbleSize val="0"/>
            </c:dLbl>
            <c:dLbl>
              <c:idx val="12"/>
              <c:tx>
                <c:strRef>
                  <c:f>'Asthma data entry'!$Y$15</c:f>
                  <c:strCache>
                    <c:ptCount val="1"/>
                  </c:strCache>
                </c:strRef>
              </c:tx>
              <c:showLegendKey val="0"/>
              <c:showVal val="0"/>
              <c:showCatName val="0"/>
              <c:showSerName val="0"/>
              <c:showPercent val="0"/>
              <c:showBubbleSize val="0"/>
            </c:dLbl>
            <c:dLbl>
              <c:idx val="13"/>
              <c:tx>
                <c:strRef>
                  <c:f>'Asthma data entry'!$Y$16</c:f>
                  <c:strCache>
                    <c:ptCount val="1"/>
                  </c:strCache>
                </c:strRef>
              </c:tx>
              <c:showLegendKey val="0"/>
              <c:showVal val="0"/>
              <c:showCatName val="0"/>
              <c:showSerName val="0"/>
              <c:showPercent val="0"/>
              <c:showBubbleSize val="0"/>
            </c:dLbl>
            <c:dLbl>
              <c:idx val="14"/>
              <c:tx>
                <c:strRef>
                  <c:f>'Asthma data entry'!$Y$17</c:f>
                  <c:strCache>
                    <c:ptCount val="1"/>
                  </c:strCache>
                </c:strRef>
              </c:tx>
              <c:showLegendKey val="0"/>
              <c:showVal val="0"/>
              <c:showCatName val="0"/>
              <c:showSerName val="0"/>
              <c:showPercent val="0"/>
              <c:showBubbleSize val="0"/>
            </c:dLbl>
            <c:dLbl>
              <c:idx val="15"/>
              <c:tx>
                <c:strRef>
                  <c:f>'Asthma data entry'!$Y$18</c:f>
                  <c:strCache>
                    <c:ptCount val="1"/>
                  </c:strCache>
                </c:strRef>
              </c:tx>
              <c:showLegendKey val="0"/>
              <c:showVal val="0"/>
              <c:showCatName val="0"/>
              <c:showSerName val="0"/>
              <c:showPercent val="0"/>
              <c:showBubbleSize val="0"/>
            </c:dLbl>
            <c:dLbl>
              <c:idx val="16"/>
              <c:tx>
                <c:strRef>
                  <c:f>'Asthma data entry'!$Y$19</c:f>
                  <c:strCache>
                    <c:ptCount val="1"/>
                  </c:strCache>
                </c:strRef>
              </c:tx>
              <c:showLegendKey val="0"/>
              <c:showVal val="0"/>
              <c:showCatName val="0"/>
              <c:showSerName val="0"/>
              <c:showPercent val="0"/>
              <c:showBubbleSize val="0"/>
            </c:dLbl>
            <c:dLbl>
              <c:idx val="17"/>
              <c:tx>
                <c:strRef>
                  <c:f>'Asthma data entry'!$Y$20</c:f>
                  <c:strCache>
                    <c:ptCount val="1"/>
                  </c:strCache>
                </c:strRef>
              </c:tx>
              <c:showLegendKey val="0"/>
              <c:showVal val="0"/>
              <c:showCatName val="0"/>
              <c:showSerName val="0"/>
              <c:showPercent val="0"/>
              <c:showBubbleSize val="0"/>
            </c:dLbl>
            <c:dLbl>
              <c:idx val="18"/>
              <c:tx>
                <c:strRef>
                  <c:f>'Asthma data entry'!$Y$21</c:f>
                  <c:strCache>
                    <c:ptCount val="1"/>
                  </c:strCache>
                </c:strRef>
              </c:tx>
              <c:showLegendKey val="0"/>
              <c:showVal val="0"/>
              <c:showCatName val="0"/>
              <c:showSerName val="0"/>
              <c:showPercent val="0"/>
              <c:showBubbleSize val="0"/>
            </c:dLbl>
            <c:dLbl>
              <c:idx val="19"/>
              <c:tx>
                <c:strRef>
                  <c:f>'Asthma data entry'!$Y$22</c:f>
                  <c:strCache>
                    <c:ptCount val="1"/>
                  </c:strCache>
                </c:strRef>
              </c:tx>
              <c:showLegendKey val="0"/>
              <c:showVal val="0"/>
              <c:showCatName val="0"/>
              <c:showSerName val="0"/>
              <c:showPercent val="0"/>
              <c:showBubbleSize val="0"/>
            </c:dLbl>
            <c:dLbl>
              <c:idx val="20"/>
              <c:tx>
                <c:strRef>
                  <c:f>'Asthma data entry'!$Y$23</c:f>
                  <c:strCache>
                    <c:ptCount val="1"/>
                  </c:strCache>
                </c:strRef>
              </c:tx>
              <c:showLegendKey val="0"/>
              <c:showVal val="0"/>
              <c:showCatName val="0"/>
              <c:showSerName val="0"/>
              <c:showPercent val="0"/>
              <c:showBubbleSize val="0"/>
            </c:dLbl>
            <c:dLbl>
              <c:idx val="21"/>
              <c:tx>
                <c:strRef>
                  <c:f>'Asthma data entry'!$Y$24</c:f>
                  <c:strCache>
                    <c:ptCount val="1"/>
                  </c:strCache>
                </c:strRef>
              </c:tx>
              <c:showLegendKey val="0"/>
              <c:showVal val="0"/>
              <c:showCatName val="0"/>
              <c:showSerName val="0"/>
              <c:showPercent val="0"/>
              <c:showBubbleSize val="0"/>
            </c:dLbl>
            <c:dLbl>
              <c:idx val="22"/>
              <c:tx>
                <c:strRef>
                  <c:f>'Asthma data entry'!$Y$25</c:f>
                  <c:strCache>
                    <c:ptCount val="1"/>
                  </c:strCache>
                </c:strRef>
              </c:tx>
              <c:showLegendKey val="0"/>
              <c:showVal val="0"/>
              <c:showCatName val="0"/>
              <c:showSerName val="0"/>
              <c:showPercent val="0"/>
              <c:showBubbleSize val="0"/>
            </c:dLbl>
            <c:dLbl>
              <c:idx val="23"/>
              <c:tx>
                <c:strRef>
                  <c:f>'Asthma data entry'!$Y$26</c:f>
                  <c:strCache>
                    <c:ptCount val="1"/>
                  </c:strCache>
                </c:strRef>
              </c:tx>
              <c:showLegendKey val="0"/>
              <c:showVal val="0"/>
              <c:showCatName val="0"/>
              <c:showSerName val="0"/>
              <c:showPercent val="0"/>
              <c:showBubbleSize val="0"/>
            </c:dLbl>
            <c:dLbl>
              <c:idx val="24"/>
              <c:tx>
                <c:strRef>
                  <c:f>'Asthma data entry'!$Y$27</c:f>
                  <c:strCache>
                    <c:ptCount val="1"/>
                  </c:strCache>
                </c:strRef>
              </c:tx>
              <c:showLegendKey val="0"/>
              <c:showVal val="0"/>
              <c:showCatName val="0"/>
              <c:showSerName val="0"/>
              <c:showPercent val="0"/>
              <c:showBubbleSize val="0"/>
            </c:dLbl>
            <c:dLbl>
              <c:idx val="25"/>
              <c:tx>
                <c:strRef>
                  <c:f>'Asthma data entry'!$Y$28</c:f>
                  <c:strCache>
                    <c:ptCount val="1"/>
                  </c:strCache>
                </c:strRef>
              </c:tx>
              <c:showLegendKey val="0"/>
              <c:showVal val="0"/>
              <c:showCatName val="0"/>
              <c:showSerName val="0"/>
              <c:showPercent val="0"/>
              <c:showBubbleSize val="0"/>
            </c:dLbl>
            <c:dLbl>
              <c:idx val="26"/>
              <c:tx>
                <c:strRef>
                  <c:f>'Asthma data entry'!$Y$29</c:f>
                  <c:strCache>
                    <c:ptCount val="1"/>
                  </c:strCache>
                </c:strRef>
              </c:tx>
              <c:showLegendKey val="0"/>
              <c:showVal val="0"/>
              <c:showCatName val="0"/>
              <c:showSerName val="0"/>
              <c:showPercent val="0"/>
              <c:showBubbleSize val="0"/>
            </c:dLbl>
            <c:dLbl>
              <c:idx val="27"/>
              <c:tx>
                <c:strRef>
                  <c:f>'Asthma data entry'!$Y$30</c:f>
                  <c:strCache>
                    <c:ptCount val="1"/>
                  </c:strCache>
                </c:strRef>
              </c:tx>
              <c:showLegendKey val="0"/>
              <c:showVal val="0"/>
              <c:showCatName val="0"/>
              <c:showSerName val="0"/>
              <c:showPercent val="0"/>
              <c:showBubbleSize val="0"/>
            </c:dLbl>
            <c:dLbl>
              <c:idx val="28"/>
              <c:tx>
                <c:strRef>
                  <c:f>'Asthma data entry'!$Y$31</c:f>
                  <c:strCache>
                    <c:ptCount val="1"/>
                  </c:strCache>
                </c:strRef>
              </c:tx>
              <c:showLegendKey val="0"/>
              <c:showVal val="0"/>
              <c:showCatName val="0"/>
              <c:showSerName val="0"/>
              <c:showPercent val="0"/>
              <c:showBubbleSize val="0"/>
            </c:dLbl>
            <c:dLbl>
              <c:idx val="29"/>
              <c:tx>
                <c:strRef>
                  <c:f>'Asthma data entry'!$Y$32</c:f>
                  <c:strCache>
                    <c:ptCount val="1"/>
                  </c:strCache>
                </c:strRef>
              </c:tx>
              <c:showLegendKey val="0"/>
              <c:showVal val="0"/>
              <c:showCatName val="0"/>
              <c:showSerName val="0"/>
              <c:showPercent val="0"/>
              <c:showBubbleSize val="0"/>
            </c:dLbl>
            <c:dLbl>
              <c:idx val="30"/>
              <c:tx>
                <c:strRef>
                  <c:f>'Asthma data entry'!$Y$33</c:f>
                  <c:strCache>
                    <c:ptCount val="1"/>
                  </c:strCache>
                </c:strRef>
              </c:tx>
              <c:showLegendKey val="0"/>
              <c:showVal val="0"/>
              <c:showCatName val="0"/>
              <c:showSerName val="0"/>
              <c:showPercent val="0"/>
              <c:showBubbleSize val="0"/>
            </c:dLbl>
            <c:dLbl>
              <c:idx val="31"/>
              <c:tx>
                <c:strRef>
                  <c:f>'Asthma data entry'!$Y$34</c:f>
                  <c:strCache>
                    <c:ptCount val="1"/>
                  </c:strCache>
                </c:strRef>
              </c:tx>
              <c:showLegendKey val="0"/>
              <c:showVal val="0"/>
              <c:showCatName val="0"/>
              <c:showSerName val="0"/>
              <c:showPercent val="0"/>
              <c:showBubbleSize val="0"/>
            </c:dLbl>
            <c:dLbl>
              <c:idx val="32"/>
              <c:tx>
                <c:strRef>
                  <c:f>'Asthma data entry'!$Y$35</c:f>
                  <c:strCache>
                    <c:ptCount val="1"/>
                  </c:strCache>
                </c:strRef>
              </c:tx>
              <c:showLegendKey val="0"/>
              <c:showVal val="0"/>
              <c:showCatName val="0"/>
              <c:showSerName val="0"/>
              <c:showPercent val="0"/>
              <c:showBubbleSize val="0"/>
            </c:dLbl>
            <c:dLbl>
              <c:idx val="33"/>
              <c:tx>
                <c:strRef>
                  <c:f>'Asthma data entry'!$Y$36</c:f>
                  <c:strCache>
                    <c:ptCount val="1"/>
                  </c:strCache>
                </c:strRef>
              </c:tx>
              <c:showLegendKey val="0"/>
              <c:showVal val="0"/>
              <c:showCatName val="0"/>
              <c:showSerName val="0"/>
              <c:showPercent val="0"/>
              <c:showBubbleSize val="0"/>
            </c:dLbl>
            <c:dLbl>
              <c:idx val="34"/>
              <c:tx>
                <c:strRef>
                  <c:f>'Asthma data entry'!$Y$37</c:f>
                  <c:strCache>
                    <c:ptCount val="1"/>
                  </c:strCache>
                </c:strRef>
              </c:tx>
              <c:showLegendKey val="0"/>
              <c:showVal val="0"/>
              <c:showCatName val="0"/>
              <c:showSerName val="0"/>
              <c:showPercent val="0"/>
              <c:showBubbleSize val="0"/>
            </c:dLbl>
            <c:dLbl>
              <c:idx val="35"/>
              <c:tx>
                <c:strRef>
                  <c:f>'Asthma data entry'!$Y$38</c:f>
                  <c:strCache>
                    <c:ptCount val="1"/>
                  </c:strCache>
                </c:strRef>
              </c:tx>
              <c:showLegendKey val="0"/>
              <c:showVal val="0"/>
              <c:showCatName val="0"/>
              <c:showSerName val="0"/>
              <c:showPercent val="0"/>
              <c:showBubbleSize val="0"/>
            </c:dLbl>
            <c:dLbl>
              <c:idx val="36"/>
              <c:tx>
                <c:strRef>
                  <c:f>'Asthma data entry'!$Y$39</c:f>
                  <c:strCache>
                    <c:ptCount val="1"/>
                  </c:strCache>
                </c:strRef>
              </c:tx>
              <c:showLegendKey val="0"/>
              <c:showVal val="0"/>
              <c:showCatName val="0"/>
              <c:showSerName val="0"/>
              <c:showPercent val="0"/>
              <c:showBubbleSize val="0"/>
            </c:dLbl>
            <c:dLbl>
              <c:idx val="37"/>
              <c:tx>
                <c:strRef>
                  <c:f>'Asthma data entry'!$Y$40</c:f>
                  <c:strCache>
                    <c:ptCount val="1"/>
                  </c:strCache>
                </c:strRef>
              </c:tx>
              <c:showLegendKey val="0"/>
              <c:showVal val="0"/>
              <c:showCatName val="0"/>
              <c:showSerName val="0"/>
              <c:showPercent val="0"/>
              <c:showBubbleSize val="0"/>
            </c:dLbl>
            <c:dLbl>
              <c:idx val="38"/>
              <c:tx>
                <c:strRef>
                  <c:f>'Asthma data entry'!$Y$41</c:f>
                  <c:strCache>
                    <c:ptCount val="1"/>
                  </c:strCache>
                </c:strRef>
              </c:tx>
              <c:showLegendKey val="0"/>
              <c:showVal val="0"/>
              <c:showCatName val="0"/>
              <c:showSerName val="0"/>
              <c:showPercent val="0"/>
              <c:showBubbleSize val="0"/>
            </c:dLbl>
            <c:dLbl>
              <c:idx val="39"/>
              <c:tx>
                <c:strRef>
                  <c:f>'Asthma data entry'!$Y$42</c:f>
                  <c:strCache>
                    <c:ptCount val="1"/>
                  </c:strCache>
                </c:strRef>
              </c:tx>
              <c:showLegendKey val="0"/>
              <c:showVal val="0"/>
              <c:showCatName val="0"/>
              <c:showSerName val="0"/>
              <c:showPercent val="0"/>
              <c:showBubbleSize val="0"/>
            </c:dLbl>
            <c:dLbl>
              <c:idx val="40"/>
              <c:tx>
                <c:strRef>
                  <c:f>'Asthma data entry'!$Y$43</c:f>
                  <c:strCache>
                    <c:ptCount val="1"/>
                  </c:strCache>
                </c:strRef>
              </c:tx>
              <c:showLegendKey val="0"/>
              <c:showVal val="0"/>
              <c:showCatName val="0"/>
              <c:showSerName val="0"/>
              <c:showPercent val="0"/>
              <c:showBubbleSize val="0"/>
            </c:dLbl>
            <c:dLbl>
              <c:idx val="41"/>
              <c:tx>
                <c:strRef>
                  <c:f>'Asthma data entry'!$Y$44</c:f>
                  <c:strCache>
                    <c:ptCount val="1"/>
                  </c:strCache>
                </c:strRef>
              </c:tx>
              <c:showLegendKey val="0"/>
              <c:showVal val="0"/>
              <c:showCatName val="0"/>
              <c:showSerName val="0"/>
              <c:showPercent val="0"/>
              <c:showBubbleSize val="0"/>
            </c:dLbl>
            <c:dLbl>
              <c:idx val="42"/>
              <c:tx>
                <c:strRef>
                  <c:f>'Asthma data entry'!$Y$45</c:f>
                  <c:strCache>
                    <c:ptCount val="1"/>
                  </c:strCache>
                </c:strRef>
              </c:tx>
              <c:showLegendKey val="0"/>
              <c:showVal val="0"/>
              <c:showCatName val="0"/>
              <c:showSerName val="0"/>
              <c:showPercent val="0"/>
              <c:showBubbleSize val="0"/>
            </c:dLbl>
            <c:dLbl>
              <c:idx val="43"/>
              <c:tx>
                <c:strRef>
                  <c:f>'Asthma data entry'!$Y$46</c:f>
                  <c:strCache>
                    <c:ptCount val="1"/>
                  </c:strCache>
                </c:strRef>
              </c:tx>
              <c:showLegendKey val="0"/>
              <c:showVal val="0"/>
              <c:showCatName val="0"/>
              <c:showSerName val="0"/>
              <c:showPercent val="0"/>
              <c:showBubbleSize val="0"/>
            </c:dLbl>
            <c:dLbl>
              <c:idx val="44"/>
              <c:tx>
                <c:strRef>
                  <c:f>'Asthma data entry'!$Y$47</c:f>
                  <c:strCache>
                    <c:ptCount val="1"/>
                  </c:strCache>
                </c:strRef>
              </c:tx>
              <c:showLegendKey val="0"/>
              <c:showVal val="0"/>
              <c:showCatName val="0"/>
              <c:showSerName val="0"/>
              <c:showPercent val="0"/>
              <c:showBubbleSize val="0"/>
            </c:dLbl>
            <c:dLbl>
              <c:idx val="45"/>
              <c:tx>
                <c:strRef>
                  <c:f>'Asthma data entry'!$Y$48</c:f>
                  <c:strCache>
                    <c:ptCount val="1"/>
                  </c:strCache>
                </c:strRef>
              </c:tx>
              <c:showLegendKey val="0"/>
              <c:showVal val="0"/>
              <c:showCatName val="0"/>
              <c:showSerName val="0"/>
              <c:showPercent val="0"/>
              <c:showBubbleSize val="0"/>
            </c:dLbl>
            <c:dLbl>
              <c:idx val="46"/>
              <c:tx>
                <c:strRef>
                  <c:f>'Asthma data entry'!$Y$49</c:f>
                  <c:strCache>
                    <c:ptCount val="1"/>
                  </c:strCache>
                </c:strRef>
              </c:tx>
              <c:showLegendKey val="0"/>
              <c:showVal val="0"/>
              <c:showCatName val="0"/>
              <c:showSerName val="0"/>
              <c:showPercent val="0"/>
              <c:showBubbleSize val="0"/>
            </c:dLbl>
            <c:dLbl>
              <c:idx val="47"/>
              <c:tx>
                <c:strRef>
                  <c:f>'Asthma data entry'!$Y$50</c:f>
                  <c:strCache>
                    <c:ptCount val="1"/>
                  </c:strCache>
                </c:strRef>
              </c:tx>
              <c:showLegendKey val="0"/>
              <c:showVal val="0"/>
              <c:showCatName val="0"/>
              <c:showSerName val="0"/>
              <c:showPercent val="0"/>
              <c:showBubbleSize val="0"/>
            </c:dLbl>
            <c:dLbl>
              <c:idx val="48"/>
              <c:tx>
                <c:strRef>
                  <c:f>'Asthma data entry'!$Y$51</c:f>
                  <c:strCache>
                    <c:ptCount val="1"/>
                  </c:strCache>
                </c:strRef>
              </c:tx>
              <c:showLegendKey val="0"/>
              <c:showVal val="0"/>
              <c:showCatName val="0"/>
              <c:showSerName val="0"/>
              <c:showPercent val="0"/>
              <c:showBubbleSize val="0"/>
            </c:dLbl>
            <c:dLbl>
              <c:idx val="49"/>
              <c:tx>
                <c:strRef>
                  <c:f>'Asthma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'Asthma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'Asthma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5888512"/>
        <c:axId val="75890048"/>
      </c:lineChart>
      <c:catAx>
        <c:axId val="75888512"/>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5890048"/>
        <c:crosses val="autoZero"/>
        <c:auto val="1"/>
        <c:lblAlgn val="ctr"/>
        <c:lblOffset val="100"/>
        <c:noMultiLvlLbl val="0"/>
      </c:catAx>
      <c:valAx>
        <c:axId val="75890048"/>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5888512"/>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Diabetes Type 2 Care </a:t>
            </a:r>
            <a:r>
              <a:rPr lang="en-GB" sz="1800"/>
              <a:t>Bundle:Element Compliance</a:t>
            </a:r>
          </a:p>
        </c:rich>
      </c:tx>
      <c:layout>
        <c:manualLayout>
          <c:xMode val="edge"/>
          <c:yMode val="edge"/>
          <c:x val="0.12695250342029393"/>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'Diabetes type 2 data entry'!$S$2</c:f>
              <c:strCache>
                <c:ptCount val="1"/>
                <c:pt idx="0">
                  <c:v>Patient Education</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'Diabetes type 2 data entry'!$T$2</c:f>
              <c:strCache>
                <c:ptCount val="1"/>
                <c:pt idx="0">
                  <c:v>Care planning</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'Diabetes type 2 data entry'!$U$2</c:f>
              <c:strCache>
                <c:ptCount val="1"/>
                <c:pt idx="0">
                  <c:v>Risk assessment</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'Diabetes type 2 data entry'!$V$2</c:f>
              <c:strCache>
                <c:ptCount val="1"/>
                <c:pt idx="0">
                  <c:v>Medication review</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'Diabetes type 2 data entry'!$W$2</c:f>
              <c:strCache>
                <c:ptCount val="1"/>
                <c:pt idx="0">
                  <c:v>Self monitoring</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'Diabetes type 2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7451648"/>
        <c:axId val="77453568"/>
      </c:lineChart>
      <c:catAx>
        <c:axId val="7745164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7453568"/>
        <c:crosses val="autoZero"/>
        <c:auto val="1"/>
        <c:lblAlgn val="ctr"/>
        <c:lblOffset val="100"/>
        <c:noMultiLvlLbl val="0"/>
      </c:catAx>
      <c:valAx>
        <c:axId val="77453568"/>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51648"/>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Diabetes type 2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'Diabetes type 2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'Diabetes type 2 data entry'!$Y$3</c:f>
                  <c:strCache>
                    <c:ptCount val="1"/>
                  </c:strCache>
                </c:strRef>
              </c:tx>
              <c:showLegendKey val="0"/>
              <c:showVal val="0"/>
              <c:showCatName val="0"/>
              <c:showSerName val="0"/>
              <c:showPercent val="0"/>
              <c:showBubbleSize val="0"/>
            </c:dLbl>
            <c:dLbl>
              <c:idx val="1"/>
              <c:tx>
                <c:strRef>
                  <c:f>'Diabetes type 2 data entry'!$Y$4</c:f>
                  <c:strCache>
                    <c:ptCount val="1"/>
                  </c:strCache>
                </c:strRef>
              </c:tx>
              <c:showLegendKey val="0"/>
              <c:showVal val="0"/>
              <c:showCatName val="0"/>
              <c:showSerName val="0"/>
              <c:showPercent val="0"/>
              <c:showBubbleSize val="0"/>
            </c:dLbl>
            <c:dLbl>
              <c:idx val="2"/>
              <c:tx>
                <c:strRef>
                  <c:f>'Diabetes type 2 data entry'!$Y$5</c:f>
                  <c:strCache>
                    <c:ptCount val="1"/>
                  </c:strCache>
                </c:strRef>
              </c:tx>
              <c:showLegendKey val="0"/>
              <c:showVal val="0"/>
              <c:showCatName val="0"/>
              <c:showSerName val="0"/>
              <c:showPercent val="0"/>
              <c:showBubbleSize val="0"/>
            </c:dLbl>
            <c:dLbl>
              <c:idx val="3"/>
              <c:tx>
                <c:strRef>
                  <c:f>'Diabetes type 2 data entry'!$Y$6</c:f>
                  <c:strCache>
                    <c:ptCount val="1"/>
                  </c:strCache>
                </c:strRef>
              </c:tx>
              <c:showLegendKey val="0"/>
              <c:showVal val="0"/>
              <c:showCatName val="0"/>
              <c:showSerName val="0"/>
              <c:showPercent val="0"/>
              <c:showBubbleSize val="0"/>
            </c:dLbl>
            <c:dLbl>
              <c:idx val="4"/>
              <c:tx>
                <c:strRef>
                  <c:f>'Diabetes type 2 data entry'!$Y$7</c:f>
                  <c:strCache>
                    <c:ptCount val="1"/>
                  </c:strCache>
                </c:strRef>
              </c:tx>
              <c:showLegendKey val="0"/>
              <c:showVal val="0"/>
              <c:showCatName val="0"/>
              <c:showSerName val="0"/>
              <c:showPercent val="0"/>
              <c:showBubbleSize val="0"/>
            </c:dLbl>
            <c:dLbl>
              <c:idx val="5"/>
              <c:tx>
                <c:strRef>
                  <c:f>'Diabetes type 2 data entry'!$Y$8</c:f>
                  <c:strCache>
                    <c:ptCount val="1"/>
                  </c:strCache>
                </c:strRef>
              </c:tx>
              <c:showLegendKey val="0"/>
              <c:showVal val="0"/>
              <c:showCatName val="0"/>
              <c:showSerName val="0"/>
              <c:showPercent val="0"/>
              <c:showBubbleSize val="0"/>
            </c:dLbl>
            <c:dLbl>
              <c:idx val="6"/>
              <c:tx>
                <c:strRef>
                  <c:f>'Diabetes type 2 data entry'!$Y$9</c:f>
                  <c:strCache>
                    <c:ptCount val="1"/>
                  </c:strCache>
                </c:strRef>
              </c:tx>
              <c:showLegendKey val="0"/>
              <c:showVal val="0"/>
              <c:showCatName val="0"/>
              <c:showSerName val="0"/>
              <c:showPercent val="0"/>
              <c:showBubbleSize val="0"/>
            </c:dLbl>
            <c:dLbl>
              <c:idx val="7"/>
              <c:tx>
                <c:strRef>
                  <c:f>'Diabetes type 2 data entry'!$Y$10</c:f>
                  <c:strCache>
                    <c:ptCount val="1"/>
                  </c:strCache>
                </c:strRef>
              </c:tx>
              <c:showLegendKey val="0"/>
              <c:showVal val="0"/>
              <c:showCatName val="0"/>
              <c:showSerName val="0"/>
              <c:showPercent val="0"/>
              <c:showBubbleSize val="0"/>
            </c:dLbl>
            <c:dLbl>
              <c:idx val="8"/>
              <c:tx>
                <c:strRef>
                  <c:f>'Diabetes type 2 data entry'!$Y$11</c:f>
                  <c:strCache>
                    <c:ptCount val="1"/>
                  </c:strCache>
                </c:strRef>
              </c:tx>
              <c:showLegendKey val="0"/>
              <c:showVal val="0"/>
              <c:showCatName val="0"/>
              <c:showSerName val="0"/>
              <c:showPercent val="0"/>
              <c:showBubbleSize val="0"/>
            </c:dLbl>
            <c:dLbl>
              <c:idx val="9"/>
              <c:tx>
                <c:strRef>
                  <c:f>'Diabetes type 2 data entry'!$Y$12</c:f>
                  <c:strCache>
                    <c:ptCount val="1"/>
                  </c:strCache>
                </c:strRef>
              </c:tx>
              <c:showLegendKey val="0"/>
              <c:showVal val="0"/>
              <c:showCatName val="0"/>
              <c:showSerName val="0"/>
              <c:showPercent val="0"/>
              <c:showBubbleSize val="0"/>
            </c:dLbl>
            <c:dLbl>
              <c:idx val="10"/>
              <c:tx>
                <c:strRef>
                  <c:f>'Diabetes type 2 data entry'!$Y$13</c:f>
                  <c:strCache>
                    <c:ptCount val="1"/>
                  </c:strCache>
                </c:strRef>
              </c:tx>
              <c:showLegendKey val="0"/>
              <c:showVal val="0"/>
              <c:showCatName val="0"/>
              <c:showSerName val="0"/>
              <c:showPercent val="0"/>
              <c:showBubbleSize val="0"/>
            </c:dLbl>
            <c:dLbl>
              <c:idx val="11"/>
              <c:tx>
                <c:strRef>
                  <c:f>'Diabetes type 2 data entry'!$Y$14</c:f>
                  <c:strCache>
                    <c:ptCount val="1"/>
                  </c:strCache>
                </c:strRef>
              </c:tx>
              <c:showLegendKey val="0"/>
              <c:showVal val="0"/>
              <c:showCatName val="0"/>
              <c:showSerName val="0"/>
              <c:showPercent val="0"/>
              <c:showBubbleSize val="0"/>
            </c:dLbl>
            <c:dLbl>
              <c:idx val="12"/>
              <c:tx>
                <c:strRef>
                  <c:f>'Diabetes type 2 data entry'!$Y$15</c:f>
                  <c:strCache>
                    <c:ptCount val="1"/>
                  </c:strCache>
                </c:strRef>
              </c:tx>
              <c:showLegendKey val="0"/>
              <c:showVal val="0"/>
              <c:showCatName val="0"/>
              <c:showSerName val="0"/>
              <c:showPercent val="0"/>
              <c:showBubbleSize val="0"/>
            </c:dLbl>
            <c:dLbl>
              <c:idx val="13"/>
              <c:tx>
                <c:strRef>
                  <c:f>'Diabetes type 2 data entry'!$Y$16</c:f>
                  <c:strCache>
                    <c:ptCount val="1"/>
                  </c:strCache>
                </c:strRef>
              </c:tx>
              <c:showLegendKey val="0"/>
              <c:showVal val="0"/>
              <c:showCatName val="0"/>
              <c:showSerName val="0"/>
              <c:showPercent val="0"/>
              <c:showBubbleSize val="0"/>
            </c:dLbl>
            <c:dLbl>
              <c:idx val="14"/>
              <c:tx>
                <c:strRef>
                  <c:f>'Diabetes type 2 data entry'!$Y$17</c:f>
                  <c:strCache>
                    <c:ptCount val="1"/>
                  </c:strCache>
                </c:strRef>
              </c:tx>
              <c:showLegendKey val="0"/>
              <c:showVal val="0"/>
              <c:showCatName val="0"/>
              <c:showSerName val="0"/>
              <c:showPercent val="0"/>
              <c:showBubbleSize val="0"/>
            </c:dLbl>
            <c:dLbl>
              <c:idx val="15"/>
              <c:tx>
                <c:strRef>
                  <c:f>'Diabetes type 2 data entry'!$Y$18</c:f>
                  <c:strCache>
                    <c:ptCount val="1"/>
                  </c:strCache>
                </c:strRef>
              </c:tx>
              <c:showLegendKey val="0"/>
              <c:showVal val="0"/>
              <c:showCatName val="0"/>
              <c:showSerName val="0"/>
              <c:showPercent val="0"/>
              <c:showBubbleSize val="0"/>
            </c:dLbl>
            <c:dLbl>
              <c:idx val="16"/>
              <c:tx>
                <c:strRef>
                  <c:f>'Diabetes type 2 data entry'!$Y$19</c:f>
                  <c:strCache>
                    <c:ptCount val="1"/>
                  </c:strCache>
                </c:strRef>
              </c:tx>
              <c:showLegendKey val="0"/>
              <c:showVal val="0"/>
              <c:showCatName val="0"/>
              <c:showSerName val="0"/>
              <c:showPercent val="0"/>
              <c:showBubbleSize val="0"/>
            </c:dLbl>
            <c:dLbl>
              <c:idx val="17"/>
              <c:tx>
                <c:strRef>
                  <c:f>'Diabetes type 2 data entry'!$Y$20</c:f>
                  <c:strCache>
                    <c:ptCount val="1"/>
                  </c:strCache>
                </c:strRef>
              </c:tx>
              <c:showLegendKey val="0"/>
              <c:showVal val="0"/>
              <c:showCatName val="0"/>
              <c:showSerName val="0"/>
              <c:showPercent val="0"/>
              <c:showBubbleSize val="0"/>
            </c:dLbl>
            <c:dLbl>
              <c:idx val="18"/>
              <c:tx>
                <c:strRef>
                  <c:f>'Diabetes type 2 data entry'!$Y$21</c:f>
                  <c:strCache>
                    <c:ptCount val="1"/>
                  </c:strCache>
                </c:strRef>
              </c:tx>
              <c:showLegendKey val="0"/>
              <c:showVal val="0"/>
              <c:showCatName val="0"/>
              <c:showSerName val="0"/>
              <c:showPercent val="0"/>
              <c:showBubbleSize val="0"/>
            </c:dLbl>
            <c:dLbl>
              <c:idx val="19"/>
              <c:tx>
                <c:strRef>
                  <c:f>'Diabetes type 2 data entry'!$Y$22</c:f>
                  <c:strCache>
                    <c:ptCount val="1"/>
                  </c:strCache>
                </c:strRef>
              </c:tx>
              <c:showLegendKey val="0"/>
              <c:showVal val="0"/>
              <c:showCatName val="0"/>
              <c:showSerName val="0"/>
              <c:showPercent val="0"/>
              <c:showBubbleSize val="0"/>
            </c:dLbl>
            <c:dLbl>
              <c:idx val="20"/>
              <c:tx>
                <c:strRef>
                  <c:f>'Diabetes type 2 data entry'!$Y$23</c:f>
                  <c:strCache>
                    <c:ptCount val="1"/>
                  </c:strCache>
                </c:strRef>
              </c:tx>
              <c:showLegendKey val="0"/>
              <c:showVal val="0"/>
              <c:showCatName val="0"/>
              <c:showSerName val="0"/>
              <c:showPercent val="0"/>
              <c:showBubbleSize val="0"/>
            </c:dLbl>
            <c:dLbl>
              <c:idx val="21"/>
              <c:tx>
                <c:strRef>
                  <c:f>'Diabetes type 2 data entry'!$Y$24</c:f>
                  <c:strCache>
                    <c:ptCount val="1"/>
                  </c:strCache>
                </c:strRef>
              </c:tx>
              <c:showLegendKey val="0"/>
              <c:showVal val="0"/>
              <c:showCatName val="0"/>
              <c:showSerName val="0"/>
              <c:showPercent val="0"/>
              <c:showBubbleSize val="0"/>
            </c:dLbl>
            <c:dLbl>
              <c:idx val="22"/>
              <c:tx>
                <c:strRef>
                  <c:f>'Diabetes type 2 data entry'!$Y$25</c:f>
                  <c:strCache>
                    <c:ptCount val="1"/>
                  </c:strCache>
                </c:strRef>
              </c:tx>
              <c:showLegendKey val="0"/>
              <c:showVal val="0"/>
              <c:showCatName val="0"/>
              <c:showSerName val="0"/>
              <c:showPercent val="0"/>
              <c:showBubbleSize val="0"/>
            </c:dLbl>
            <c:dLbl>
              <c:idx val="23"/>
              <c:tx>
                <c:strRef>
                  <c:f>'Diabetes type 2 data entry'!$Y$26</c:f>
                  <c:strCache>
                    <c:ptCount val="1"/>
                  </c:strCache>
                </c:strRef>
              </c:tx>
              <c:showLegendKey val="0"/>
              <c:showVal val="0"/>
              <c:showCatName val="0"/>
              <c:showSerName val="0"/>
              <c:showPercent val="0"/>
              <c:showBubbleSize val="0"/>
            </c:dLbl>
            <c:dLbl>
              <c:idx val="24"/>
              <c:tx>
                <c:strRef>
                  <c:f>'Diabetes type 2 data entry'!$Y$27</c:f>
                  <c:strCache>
                    <c:ptCount val="1"/>
                  </c:strCache>
                </c:strRef>
              </c:tx>
              <c:showLegendKey val="0"/>
              <c:showVal val="0"/>
              <c:showCatName val="0"/>
              <c:showSerName val="0"/>
              <c:showPercent val="0"/>
              <c:showBubbleSize val="0"/>
            </c:dLbl>
            <c:dLbl>
              <c:idx val="25"/>
              <c:tx>
                <c:strRef>
                  <c:f>'Diabetes type 2 data entry'!$Y$28</c:f>
                  <c:strCache>
                    <c:ptCount val="1"/>
                  </c:strCache>
                </c:strRef>
              </c:tx>
              <c:showLegendKey val="0"/>
              <c:showVal val="0"/>
              <c:showCatName val="0"/>
              <c:showSerName val="0"/>
              <c:showPercent val="0"/>
              <c:showBubbleSize val="0"/>
            </c:dLbl>
            <c:dLbl>
              <c:idx val="26"/>
              <c:tx>
                <c:strRef>
                  <c:f>'Diabetes type 2 data entry'!$Y$29</c:f>
                  <c:strCache>
                    <c:ptCount val="1"/>
                  </c:strCache>
                </c:strRef>
              </c:tx>
              <c:showLegendKey val="0"/>
              <c:showVal val="0"/>
              <c:showCatName val="0"/>
              <c:showSerName val="0"/>
              <c:showPercent val="0"/>
              <c:showBubbleSize val="0"/>
            </c:dLbl>
            <c:dLbl>
              <c:idx val="27"/>
              <c:tx>
                <c:strRef>
                  <c:f>'Diabetes type 2 data entry'!$Y$30</c:f>
                  <c:strCache>
                    <c:ptCount val="1"/>
                  </c:strCache>
                </c:strRef>
              </c:tx>
              <c:showLegendKey val="0"/>
              <c:showVal val="0"/>
              <c:showCatName val="0"/>
              <c:showSerName val="0"/>
              <c:showPercent val="0"/>
              <c:showBubbleSize val="0"/>
            </c:dLbl>
            <c:dLbl>
              <c:idx val="28"/>
              <c:tx>
                <c:strRef>
                  <c:f>'Diabetes type 2 data entry'!$Y$31</c:f>
                  <c:strCache>
                    <c:ptCount val="1"/>
                  </c:strCache>
                </c:strRef>
              </c:tx>
              <c:showLegendKey val="0"/>
              <c:showVal val="0"/>
              <c:showCatName val="0"/>
              <c:showSerName val="0"/>
              <c:showPercent val="0"/>
              <c:showBubbleSize val="0"/>
            </c:dLbl>
            <c:dLbl>
              <c:idx val="29"/>
              <c:tx>
                <c:strRef>
                  <c:f>'Diabetes type 2 data entry'!$Y$32</c:f>
                  <c:strCache>
                    <c:ptCount val="1"/>
                  </c:strCache>
                </c:strRef>
              </c:tx>
              <c:showLegendKey val="0"/>
              <c:showVal val="0"/>
              <c:showCatName val="0"/>
              <c:showSerName val="0"/>
              <c:showPercent val="0"/>
              <c:showBubbleSize val="0"/>
            </c:dLbl>
            <c:dLbl>
              <c:idx val="30"/>
              <c:tx>
                <c:strRef>
                  <c:f>'Diabetes type 2 data entry'!$Y$33</c:f>
                  <c:strCache>
                    <c:ptCount val="1"/>
                  </c:strCache>
                </c:strRef>
              </c:tx>
              <c:showLegendKey val="0"/>
              <c:showVal val="0"/>
              <c:showCatName val="0"/>
              <c:showSerName val="0"/>
              <c:showPercent val="0"/>
              <c:showBubbleSize val="0"/>
            </c:dLbl>
            <c:dLbl>
              <c:idx val="31"/>
              <c:tx>
                <c:strRef>
                  <c:f>'Diabetes type 2 data entry'!$Y$34</c:f>
                  <c:strCache>
                    <c:ptCount val="1"/>
                  </c:strCache>
                </c:strRef>
              </c:tx>
              <c:showLegendKey val="0"/>
              <c:showVal val="0"/>
              <c:showCatName val="0"/>
              <c:showSerName val="0"/>
              <c:showPercent val="0"/>
              <c:showBubbleSize val="0"/>
            </c:dLbl>
            <c:dLbl>
              <c:idx val="32"/>
              <c:tx>
                <c:strRef>
                  <c:f>'Diabetes type 2 data entry'!$Y$35</c:f>
                  <c:strCache>
                    <c:ptCount val="1"/>
                  </c:strCache>
                </c:strRef>
              </c:tx>
              <c:showLegendKey val="0"/>
              <c:showVal val="0"/>
              <c:showCatName val="0"/>
              <c:showSerName val="0"/>
              <c:showPercent val="0"/>
              <c:showBubbleSize val="0"/>
            </c:dLbl>
            <c:dLbl>
              <c:idx val="33"/>
              <c:tx>
                <c:strRef>
                  <c:f>'Diabetes type 2 data entry'!$Y$36</c:f>
                  <c:strCache>
                    <c:ptCount val="1"/>
                  </c:strCache>
                </c:strRef>
              </c:tx>
              <c:showLegendKey val="0"/>
              <c:showVal val="0"/>
              <c:showCatName val="0"/>
              <c:showSerName val="0"/>
              <c:showPercent val="0"/>
              <c:showBubbleSize val="0"/>
            </c:dLbl>
            <c:dLbl>
              <c:idx val="34"/>
              <c:tx>
                <c:strRef>
                  <c:f>'Diabetes type 2 data entry'!$Y$37</c:f>
                  <c:strCache>
                    <c:ptCount val="1"/>
                  </c:strCache>
                </c:strRef>
              </c:tx>
              <c:showLegendKey val="0"/>
              <c:showVal val="0"/>
              <c:showCatName val="0"/>
              <c:showSerName val="0"/>
              <c:showPercent val="0"/>
              <c:showBubbleSize val="0"/>
            </c:dLbl>
            <c:dLbl>
              <c:idx val="35"/>
              <c:tx>
                <c:strRef>
                  <c:f>'Diabetes type 2 data entry'!$Y$38</c:f>
                  <c:strCache>
                    <c:ptCount val="1"/>
                  </c:strCache>
                </c:strRef>
              </c:tx>
              <c:showLegendKey val="0"/>
              <c:showVal val="0"/>
              <c:showCatName val="0"/>
              <c:showSerName val="0"/>
              <c:showPercent val="0"/>
              <c:showBubbleSize val="0"/>
            </c:dLbl>
            <c:dLbl>
              <c:idx val="36"/>
              <c:tx>
                <c:strRef>
                  <c:f>'Diabetes type 2 data entry'!$Y$39</c:f>
                  <c:strCache>
                    <c:ptCount val="1"/>
                  </c:strCache>
                </c:strRef>
              </c:tx>
              <c:showLegendKey val="0"/>
              <c:showVal val="0"/>
              <c:showCatName val="0"/>
              <c:showSerName val="0"/>
              <c:showPercent val="0"/>
              <c:showBubbleSize val="0"/>
            </c:dLbl>
            <c:dLbl>
              <c:idx val="37"/>
              <c:tx>
                <c:strRef>
                  <c:f>'Diabetes type 2 data entry'!$Y$40</c:f>
                  <c:strCache>
                    <c:ptCount val="1"/>
                  </c:strCache>
                </c:strRef>
              </c:tx>
              <c:showLegendKey val="0"/>
              <c:showVal val="0"/>
              <c:showCatName val="0"/>
              <c:showSerName val="0"/>
              <c:showPercent val="0"/>
              <c:showBubbleSize val="0"/>
            </c:dLbl>
            <c:dLbl>
              <c:idx val="38"/>
              <c:tx>
                <c:strRef>
                  <c:f>'Diabetes type 2 data entry'!$Y$41</c:f>
                  <c:strCache>
                    <c:ptCount val="1"/>
                  </c:strCache>
                </c:strRef>
              </c:tx>
              <c:showLegendKey val="0"/>
              <c:showVal val="0"/>
              <c:showCatName val="0"/>
              <c:showSerName val="0"/>
              <c:showPercent val="0"/>
              <c:showBubbleSize val="0"/>
            </c:dLbl>
            <c:dLbl>
              <c:idx val="39"/>
              <c:tx>
                <c:strRef>
                  <c:f>'Diabetes type 2 data entry'!$Y$42</c:f>
                  <c:strCache>
                    <c:ptCount val="1"/>
                  </c:strCache>
                </c:strRef>
              </c:tx>
              <c:showLegendKey val="0"/>
              <c:showVal val="0"/>
              <c:showCatName val="0"/>
              <c:showSerName val="0"/>
              <c:showPercent val="0"/>
              <c:showBubbleSize val="0"/>
            </c:dLbl>
            <c:dLbl>
              <c:idx val="40"/>
              <c:tx>
                <c:strRef>
                  <c:f>'Diabetes type 2 data entry'!$Y$43</c:f>
                  <c:strCache>
                    <c:ptCount val="1"/>
                  </c:strCache>
                </c:strRef>
              </c:tx>
              <c:showLegendKey val="0"/>
              <c:showVal val="0"/>
              <c:showCatName val="0"/>
              <c:showSerName val="0"/>
              <c:showPercent val="0"/>
              <c:showBubbleSize val="0"/>
            </c:dLbl>
            <c:dLbl>
              <c:idx val="41"/>
              <c:tx>
                <c:strRef>
                  <c:f>'Diabetes type 2 data entry'!$Y$44</c:f>
                  <c:strCache>
                    <c:ptCount val="1"/>
                  </c:strCache>
                </c:strRef>
              </c:tx>
              <c:showLegendKey val="0"/>
              <c:showVal val="0"/>
              <c:showCatName val="0"/>
              <c:showSerName val="0"/>
              <c:showPercent val="0"/>
              <c:showBubbleSize val="0"/>
            </c:dLbl>
            <c:dLbl>
              <c:idx val="42"/>
              <c:tx>
                <c:strRef>
                  <c:f>'Diabetes type 2 data entry'!$Y$45</c:f>
                  <c:strCache>
                    <c:ptCount val="1"/>
                  </c:strCache>
                </c:strRef>
              </c:tx>
              <c:showLegendKey val="0"/>
              <c:showVal val="0"/>
              <c:showCatName val="0"/>
              <c:showSerName val="0"/>
              <c:showPercent val="0"/>
              <c:showBubbleSize val="0"/>
            </c:dLbl>
            <c:dLbl>
              <c:idx val="43"/>
              <c:tx>
                <c:strRef>
                  <c:f>'Diabetes type 2 data entry'!$Y$46</c:f>
                  <c:strCache>
                    <c:ptCount val="1"/>
                  </c:strCache>
                </c:strRef>
              </c:tx>
              <c:showLegendKey val="0"/>
              <c:showVal val="0"/>
              <c:showCatName val="0"/>
              <c:showSerName val="0"/>
              <c:showPercent val="0"/>
              <c:showBubbleSize val="0"/>
            </c:dLbl>
            <c:dLbl>
              <c:idx val="44"/>
              <c:tx>
                <c:strRef>
                  <c:f>'Diabetes type 2 data entry'!$Y$47</c:f>
                  <c:strCache>
                    <c:ptCount val="1"/>
                  </c:strCache>
                </c:strRef>
              </c:tx>
              <c:showLegendKey val="0"/>
              <c:showVal val="0"/>
              <c:showCatName val="0"/>
              <c:showSerName val="0"/>
              <c:showPercent val="0"/>
              <c:showBubbleSize val="0"/>
            </c:dLbl>
            <c:dLbl>
              <c:idx val="45"/>
              <c:tx>
                <c:strRef>
                  <c:f>'Diabetes type 2 data entry'!$Y$48</c:f>
                  <c:strCache>
                    <c:ptCount val="1"/>
                  </c:strCache>
                </c:strRef>
              </c:tx>
              <c:showLegendKey val="0"/>
              <c:showVal val="0"/>
              <c:showCatName val="0"/>
              <c:showSerName val="0"/>
              <c:showPercent val="0"/>
              <c:showBubbleSize val="0"/>
            </c:dLbl>
            <c:dLbl>
              <c:idx val="46"/>
              <c:tx>
                <c:strRef>
                  <c:f>'Diabetes type 2 data entry'!$Y$49</c:f>
                  <c:strCache>
                    <c:ptCount val="1"/>
                  </c:strCache>
                </c:strRef>
              </c:tx>
              <c:showLegendKey val="0"/>
              <c:showVal val="0"/>
              <c:showCatName val="0"/>
              <c:showSerName val="0"/>
              <c:showPercent val="0"/>
              <c:showBubbleSize val="0"/>
            </c:dLbl>
            <c:dLbl>
              <c:idx val="47"/>
              <c:tx>
                <c:strRef>
                  <c:f>'Diabetes type 2 data entry'!$Y$50</c:f>
                  <c:strCache>
                    <c:ptCount val="1"/>
                  </c:strCache>
                </c:strRef>
              </c:tx>
              <c:showLegendKey val="0"/>
              <c:showVal val="0"/>
              <c:showCatName val="0"/>
              <c:showSerName val="0"/>
              <c:showPercent val="0"/>
              <c:showBubbleSize val="0"/>
            </c:dLbl>
            <c:dLbl>
              <c:idx val="48"/>
              <c:tx>
                <c:strRef>
                  <c:f>'Diabetes type 2 data entry'!$Y$51</c:f>
                  <c:strCache>
                    <c:ptCount val="1"/>
                  </c:strCache>
                </c:strRef>
              </c:tx>
              <c:showLegendKey val="0"/>
              <c:showVal val="0"/>
              <c:showCatName val="0"/>
              <c:showSerName val="0"/>
              <c:showPercent val="0"/>
              <c:showBubbleSize val="0"/>
            </c:dLbl>
            <c:dLbl>
              <c:idx val="49"/>
              <c:tx>
                <c:strRef>
                  <c:f>'Diabetes type 2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'Diabetes type 2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'Diabetes type 2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7132928"/>
        <c:axId val="77134464"/>
      </c:lineChart>
      <c:catAx>
        <c:axId val="7713292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7134464"/>
        <c:crosses val="autoZero"/>
        <c:auto val="1"/>
        <c:lblAlgn val="ctr"/>
        <c:lblOffset val="100"/>
        <c:noMultiLvlLbl val="0"/>
      </c:catAx>
      <c:valAx>
        <c:axId val="77134464"/>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78971337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132928"/>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a:t>Heart</a:t>
            </a:r>
            <a:r>
              <a:rPr lang="en-GB" sz="1800" baseline="0"/>
              <a:t> Failure Care </a:t>
            </a:r>
            <a:r>
              <a:rPr lang="en-GB" sz="1800"/>
              <a:t>Bundle:Element Compliance</a:t>
            </a:r>
          </a:p>
        </c:rich>
      </c:tx>
      <c:layout>
        <c:manualLayout>
          <c:xMode val="edge"/>
          <c:yMode val="edge"/>
          <c:x val="0.12992208188741508"/>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'Heart Failure data entry'!$S$2</c:f>
              <c:strCache>
                <c:ptCount val="1"/>
                <c:pt idx="0">
                  <c:v>Confirmed diagnosis</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'Heart Failure data entry'!$T$2</c:f>
              <c:strCache>
                <c:ptCount val="1"/>
                <c:pt idx="0">
                  <c:v>ACE dose</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'Heart Failure data entry'!$U$2</c:f>
              <c:strCache>
                <c:ptCount val="1"/>
                <c:pt idx="0">
                  <c:v>Beta blocker dose</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'Heart Failure data entry'!$V$2</c:f>
              <c:strCache>
                <c:ptCount val="1"/>
                <c:pt idx="0">
                  <c:v>Clinical review</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'Heart Failure data entry'!$W$2</c:f>
              <c:strCache>
                <c:ptCount val="1"/>
                <c:pt idx="0">
                  <c:v>Care plannning</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'Heart Failure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7306112"/>
        <c:axId val="77312384"/>
      </c:lineChart>
      <c:catAx>
        <c:axId val="77306112"/>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7312384"/>
        <c:crosses val="autoZero"/>
        <c:auto val="1"/>
        <c:lblAlgn val="ctr"/>
        <c:lblOffset val="100"/>
        <c:noMultiLvlLbl val="0"/>
      </c:catAx>
      <c:valAx>
        <c:axId val="77312384"/>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306112"/>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Heart Failure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'Heart Failure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'Heart Failure data entry'!$Y$3</c:f>
                  <c:strCache>
                    <c:ptCount val="1"/>
                  </c:strCache>
                </c:strRef>
              </c:tx>
              <c:showLegendKey val="0"/>
              <c:showVal val="0"/>
              <c:showCatName val="0"/>
              <c:showSerName val="0"/>
              <c:showPercent val="0"/>
              <c:showBubbleSize val="0"/>
            </c:dLbl>
            <c:dLbl>
              <c:idx val="1"/>
              <c:tx>
                <c:strRef>
                  <c:f>'Heart Failure data entry'!$Y$4</c:f>
                  <c:strCache>
                    <c:ptCount val="1"/>
                  </c:strCache>
                </c:strRef>
              </c:tx>
              <c:showLegendKey val="0"/>
              <c:showVal val="0"/>
              <c:showCatName val="0"/>
              <c:showSerName val="0"/>
              <c:showPercent val="0"/>
              <c:showBubbleSize val="0"/>
            </c:dLbl>
            <c:dLbl>
              <c:idx val="2"/>
              <c:tx>
                <c:strRef>
                  <c:f>'Heart Failure data entry'!$Y$5</c:f>
                  <c:strCache>
                    <c:ptCount val="1"/>
                  </c:strCache>
                </c:strRef>
              </c:tx>
              <c:showLegendKey val="0"/>
              <c:showVal val="0"/>
              <c:showCatName val="0"/>
              <c:showSerName val="0"/>
              <c:showPercent val="0"/>
              <c:showBubbleSize val="0"/>
            </c:dLbl>
            <c:dLbl>
              <c:idx val="3"/>
              <c:tx>
                <c:strRef>
                  <c:f>'Heart Failure data entry'!$Y$6</c:f>
                  <c:strCache>
                    <c:ptCount val="1"/>
                  </c:strCache>
                </c:strRef>
              </c:tx>
              <c:showLegendKey val="0"/>
              <c:showVal val="0"/>
              <c:showCatName val="0"/>
              <c:showSerName val="0"/>
              <c:showPercent val="0"/>
              <c:showBubbleSize val="0"/>
            </c:dLbl>
            <c:dLbl>
              <c:idx val="4"/>
              <c:tx>
                <c:strRef>
                  <c:f>'Heart Failure data entry'!$Y$7</c:f>
                  <c:strCache>
                    <c:ptCount val="1"/>
                  </c:strCache>
                </c:strRef>
              </c:tx>
              <c:showLegendKey val="0"/>
              <c:showVal val="0"/>
              <c:showCatName val="0"/>
              <c:showSerName val="0"/>
              <c:showPercent val="0"/>
              <c:showBubbleSize val="0"/>
            </c:dLbl>
            <c:dLbl>
              <c:idx val="5"/>
              <c:tx>
                <c:strRef>
                  <c:f>'Heart Failure data entry'!$Y$8</c:f>
                  <c:strCache>
                    <c:ptCount val="1"/>
                  </c:strCache>
                </c:strRef>
              </c:tx>
              <c:showLegendKey val="0"/>
              <c:showVal val="0"/>
              <c:showCatName val="0"/>
              <c:showSerName val="0"/>
              <c:showPercent val="0"/>
              <c:showBubbleSize val="0"/>
            </c:dLbl>
            <c:dLbl>
              <c:idx val="6"/>
              <c:tx>
                <c:strRef>
                  <c:f>'Heart Failure data entry'!$Y$9</c:f>
                  <c:strCache>
                    <c:ptCount val="1"/>
                  </c:strCache>
                </c:strRef>
              </c:tx>
              <c:showLegendKey val="0"/>
              <c:showVal val="0"/>
              <c:showCatName val="0"/>
              <c:showSerName val="0"/>
              <c:showPercent val="0"/>
              <c:showBubbleSize val="0"/>
            </c:dLbl>
            <c:dLbl>
              <c:idx val="7"/>
              <c:tx>
                <c:strRef>
                  <c:f>'Heart Failure data entry'!$Y$10</c:f>
                  <c:strCache>
                    <c:ptCount val="1"/>
                  </c:strCache>
                </c:strRef>
              </c:tx>
              <c:showLegendKey val="0"/>
              <c:showVal val="0"/>
              <c:showCatName val="0"/>
              <c:showSerName val="0"/>
              <c:showPercent val="0"/>
              <c:showBubbleSize val="0"/>
            </c:dLbl>
            <c:dLbl>
              <c:idx val="8"/>
              <c:tx>
                <c:strRef>
                  <c:f>'Heart Failure data entry'!$Y$11</c:f>
                  <c:strCache>
                    <c:ptCount val="1"/>
                  </c:strCache>
                </c:strRef>
              </c:tx>
              <c:showLegendKey val="0"/>
              <c:showVal val="0"/>
              <c:showCatName val="0"/>
              <c:showSerName val="0"/>
              <c:showPercent val="0"/>
              <c:showBubbleSize val="0"/>
            </c:dLbl>
            <c:dLbl>
              <c:idx val="9"/>
              <c:tx>
                <c:strRef>
                  <c:f>'Heart Failure data entry'!$Y$12</c:f>
                  <c:strCache>
                    <c:ptCount val="1"/>
                  </c:strCache>
                </c:strRef>
              </c:tx>
              <c:showLegendKey val="0"/>
              <c:showVal val="0"/>
              <c:showCatName val="0"/>
              <c:showSerName val="0"/>
              <c:showPercent val="0"/>
              <c:showBubbleSize val="0"/>
            </c:dLbl>
            <c:dLbl>
              <c:idx val="10"/>
              <c:tx>
                <c:strRef>
                  <c:f>'Heart Failure data entry'!$Y$13</c:f>
                  <c:strCache>
                    <c:ptCount val="1"/>
                  </c:strCache>
                </c:strRef>
              </c:tx>
              <c:showLegendKey val="0"/>
              <c:showVal val="0"/>
              <c:showCatName val="0"/>
              <c:showSerName val="0"/>
              <c:showPercent val="0"/>
              <c:showBubbleSize val="0"/>
            </c:dLbl>
            <c:dLbl>
              <c:idx val="11"/>
              <c:tx>
                <c:strRef>
                  <c:f>'Heart Failure data entry'!$Y$14</c:f>
                  <c:strCache>
                    <c:ptCount val="1"/>
                  </c:strCache>
                </c:strRef>
              </c:tx>
              <c:showLegendKey val="0"/>
              <c:showVal val="0"/>
              <c:showCatName val="0"/>
              <c:showSerName val="0"/>
              <c:showPercent val="0"/>
              <c:showBubbleSize val="0"/>
            </c:dLbl>
            <c:dLbl>
              <c:idx val="12"/>
              <c:tx>
                <c:strRef>
                  <c:f>'Heart Failure data entry'!$Y$15</c:f>
                  <c:strCache>
                    <c:ptCount val="1"/>
                  </c:strCache>
                </c:strRef>
              </c:tx>
              <c:showLegendKey val="0"/>
              <c:showVal val="0"/>
              <c:showCatName val="0"/>
              <c:showSerName val="0"/>
              <c:showPercent val="0"/>
              <c:showBubbleSize val="0"/>
            </c:dLbl>
            <c:dLbl>
              <c:idx val="13"/>
              <c:tx>
                <c:strRef>
                  <c:f>'Heart Failure data entry'!$Y$16</c:f>
                  <c:strCache>
                    <c:ptCount val="1"/>
                  </c:strCache>
                </c:strRef>
              </c:tx>
              <c:showLegendKey val="0"/>
              <c:showVal val="0"/>
              <c:showCatName val="0"/>
              <c:showSerName val="0"/>
              <c:showPercent val="0"/>
              <c:showBubbleSize val="0"/>
            </c:dLbl>
            <c:dLbl>
              <c:idx val="14"/>
              <c:tx>
                <c:strRef>
                  <c:f>'Heart Failure data entry'!$Y$17</c:f>
                  <c:strCache>
                    <c:ptCount val="1"/>
                  </c:strCache>
                </c:strRef>
              </c:tx>
              <c:showLegendKey val="0"/>
              <c:showVal val="0"/>
              <c:showCatName val="0"/>
              <c:showSerName val="0"/>
              <c:showPercent val="0"/>
              <c:showBubbleSize val="0"/>
            </c:dLbl>
            <c:dLbl>
              <c:idx val="15"/>
              <c:tx>
                <c:strRef>
                  <c:f>'Heart Failure data entry'!$Y$18</c:f>
                  <c:strCache>
                    <c:ptCount val="1"/>
                  </c:strCache>
                </c:strRef>
              </c:tx>
              <c:showLegendKey val="0"/>
              <c:showVal val="0"/>
              <c:showCatName val="0"/>
              <c:showSerName val="0"/>
              <c:showPercent val="0"/>
              <c:showBubbleSize val="0"/>
            </c:dLbl>
            <c:dLbl>
              <c:idx val="16"/>
              <c:tx>
                <c:strRef>
                  <c:f>'Heart Failure data entry'!$Y$19</c:f>
                  <c:strCache>
                    <c:ptCount val="1"/>
                  </c:strCache>
                </c:strRef>
              </c:tx>
              <c:showLegendKey val="0"/>
              <c:showVal val="0"/>
              <c:showCatName val="0"/>
              <c:showSerName val="0"/>
              <c:showPercent val="0"/>
              <c:showBubbleSize val="0"/>
            </c:dLbl>
            <c:dLbl>
              <c:idx val="17"/>
              <c:tx>
                <c:strRef>
                  <c:f>'Heart Failure data entry'!$Y$20</c:f>
                  <c:strCache>
                    <c:ptCount val="1"/>
                  </c:strCache>
                </c:strRef>
              </c:tx>
              <c:showLegendKey val="0"/>
              <c:showVal val="0"/>
              <c:showCatName val="0"/>
              <c:showSerName val="0"/>
              <c:showPercent val="0"/>
              <c:showBubbleSize val="0"/>
            </c:dLbl>
            <c:dLbl>
              <c:idx val="18"/>
              <c:tx>
                <c:strRef>
                  <c:f>'Heart Failure data entry'!$Y$21</c:f>
                  <c:strCache>
                    <c:ptCount val="1"/>
                  </c:strCache>
                </c:strRef>
              </c:tx>
              <c:showLegendKey val="0"/>
              <c:showVal val="0"/>
              <c:showCatName val="0"/>
              <c:showSerName val="0"/>
              <c:showPercent val="0"/>
              <c:showBubbleSize val="0"/>
            </c:dLbl>
            <c:dLbl>
              <c:idx val="19"/>
              <c:tx>
                <c:strRef>
                  <c:f>'Heart Failure data entry'!$Y$22</c:f>
                  <c:strCache>
                    <c:ptCount val="1"/>
                  </c:strCache>
                </c:strRef>
              </c:tx>
              <c:showLegendKey val="0"/>
              <c:showVal val="0"/>
              <c:showCatName val="0"/>
              <c:showSerName val="0"/>
              <c:showPercent val="0"/>
              <c:showBubbleSize val="0"/>
            </c:dLbl>
            <c:dLbl>
              <c:idx val="20"/>
              <c:tx>
                <c:strRef>
                  <c:f>'Heart Failure data entry'!$Y$23</c:f>
                  <c:strCache>
                    <c:ptCount val="1"/>
                  </c:strCache>
                </c:strRef>
              </c:tx>
              <c:showLegendKey val="0"/>
              <c:showVal val="0"/>
              <c:showCatName val="0"/>
              <c:showSerName val="0"/>
              <c:showPercent val="0"/>
              <c:showBubbleSize val="0"/>
            </c:dLbl>
            <c:dLbl>
              <c:idx val="21"/>
              <c:tx>
                <c:strRef>
                  <c:f>'Heart Failure data entry'!$Y$24</c:f>
                  <c:strCache>
                    <c:ptCount val="1"/>
                  </c:strCache>
                </c:strRef>
              </c:tx>
              <c:showLegendKey val="0"/>
              <c:showVal val="0"/>
              <c:showCatName val="0"/>
              <c:showSerName val="0"/>
              <c:showPercent val="0"/>
              <c:showBubbleSize val="0"/>
            </c:dLbl>
            <c:dLbl>
              <c:idx val="22"/>
              <c:tx>
                <c:strRef>
                  <c:f>'Heart Failure data entry'!$Y$25</c:f>
                  <c:strCache>
                    <c:ptCount val="1"/>
                  </c:strCache>
                </c:strRef>
              </c:tx>
              <c:showLegendKey val="0"/>
              <c:showVal val="0"/>
              <c:showCatName val="0"/>
              <c:showSerName val="0"/>
              <c:showPercent val="0"/>
              <c:showBubbleSize val="0"/>
            </c:dLbl>
            <c:dLbl>
              <c:idx val="23"/>
              <c:tx>
                <c:strRef>
                  <c:f>'Heart Failure data entry'!$Y$26</c:f>
                  <c:strCache>
                    <c:ptCount val="1"/>
                  </c:strCache>
                </c:strRef>
              </c:tx>
              <c:showLegendKey val="0"/>
              <c:showVal val="0"/>
              <c:showCatName val="0"/>
              <c:showSerName val="0"/>
              <c:showPercent val="0"/>
              <c:showBubbleSize val="0"/>
            </c:dLbl>
            <c:dLbl>
              <c:idx val="24"/>
              <c:tx>
                <c:strRef>
                  <c:f>'Heart Failure data entry'!$Y$27</c:f>
                  <c:strCache>
                    <c:ptCount val="1"/>
                  </c:strCache>
                </c:strRef>
              </c:tx>
              <c:showLegendKey val="0"/>
              <c:showVal val="0"/>
              <c:showCatName val="0"/>
              <c:showSerName val="0"/>
              <c:showPercent val="0"/>
              <c:showBubbleSize val="0"/>
            </c:dLbl>
            <c:dLbl>
              <c:idx val="25"/>
              <c:tx>
                <c:strRef>
                  <c:f>'Heart Failure data entry'!$Y$28</c:f>
                  <c:strCache>
                    <c:ptCount val="1"/>
                  </c:strCache>
                </c:strRef>
              </c:tx>
              <c:showLegendKey val="0"/>
              <c:showVal val="0"/>
              <c:showCatName val="0"/>
              <c:showSerName val="0"/>
              <c:showPercent val="0"/>
              <c:showBubbleSize val="0"/>
            </c:dLbl>
            <c:dLbl>
              <c:idx val="26"/>
              <c:tx>
                <c:strRef>
                  <c:f>'Heart Failure data entry'!$Y$29</c:f>
                  <c:strCache>
                    <c:ptCount val="1"/>
                  </c:strCache>
                </c:strRef>
              </c:tx>
              <c:showLegendKey val="0"/>
              <c:showVal val="0"/>
              <c:showCatName val="0"/>
              <c:showSerName val="0"/>
              <c:showPercent val="0"/>
              <c:showBubbleSize val="0"/>
            </c:dLbl>
            <c:dLbl>
              <c:idx val="27"/>
              <c:tx>
                <c:strRef>
                  <c:f>'Heart Failure data entry'!$Y$30</c:f>
                  <c:strCache>
                    <c:ptCount val="1"/>
                  </c:strCache>
                </c:strRef>
              </c:tx>
              <c:showLegendKey val="0"/>
              <c:showVal val="0"/>
              <c:showCatName val="0"/>
              <c:showSerName val="0"/>
              <c:showPercent val="0"/>
              <c:showBubbleSize val="0"/>
            </c:dLbl>
            <c:dLbl>
              <c:idx val="28"/>
              <c:tx>
                <c:strRef>
                  <c:f>'Heart Failure data entry'!$Y$31</c:f>
                  <c:strCache>
                    <c:ptCount val="1"/>
                  </c:strCache>
                </c:strRef>
              </c:tx>
              <c:showLegendKey val="0"/>
              <c:showVal val="0"/>
              <c:showCatName val="0"/>
              <c:showSerName val="0"/>
              <c:showPercent val="0"/>
              <c:showBubbleSize val="0"/>
            </c:dLbl>
            <c:dLbl>
              <c:idx val="29"/>
              <c:tx>
                <c:strRef>
                  <c:f>'Heart Failure data entry'!$Y$32</c:f>
                  <c:strCache>
                    <c:ptCount val="1"/>
                  </c:strCache>
                </c:strRef>
              </c:tx>
              <c:showLegendKey val="0"/>
              <c:showVal val="0"/>
              <c:showCatName val="0"/>
              <c:showSerName val="0"/>
              <c:showPercent val="0"/>
              <c:showBubbleSize val="0"/>
            </c:dLbl>
            <c:dLbl>
              <c:idx val="30"/>
              <c:tx>
                <c:strRef>
                  <c:f>'Heart Failure data entry'!$Y$33</c:f>
                  <c:strCache>
                    <c:ptCount val="1"/>
                  </c:strCache>
                </c:strRef>
              </c:tx>
              <c:showLegendKey val="0"/>
              <c:showVal val="0"/>
              <c:showCatName val="0"/>
              <c:showSerName val="0"/>
              <c:showPercent val="0"/>
              <c:showBubbleSize val="0"/>
            </c:dLbl>
            <c:dLbl>
              <c:idx val="31"/>
              <c:tx>
                <c:strRef>
                  <c:f>'Heart Failure data entry'!$Y$34</c:f>
                  <c:strCache>
                    <c:ptCount val="1"/>
                  </c:strCache>
                </c:strRef>
              </c:tx>
              <c:showLegendKey val="0"/>
              <c:showVal val="0"/>
              <c:showCatName val="0"/>
              <c:showSerName val="0"/>
              <c:showPercent val="0"/>
              <c:showBubbleSize val="0"/>
            </c:dLbl>
            <c:dLbl>
              <c:idx val="32"/>
              <c:tx>
                <c:strRef>
                  <c:f>'Heart Failure data entry'!$Y$35</c:f>
                  <c:strCache>
                    <c:ptCount val="1"/>
                  </c:strCache>
                </c:strRef>
              </c:tx>
              <c:showLegendKey val="0"/>
              <c:showVal val="0"/>
              <c:showCatName val="0"/>
              <c:showSerName val="0"/>
              <c:showPercent val="0"/>
              <c:showBubbleSize val="0"/>
            </c:dLbl>
            <c:dLbl>
              <c:idx val="33"/>
              <c:tx>
                <c:strRef>
                  <c:f>'Heart Failure data entry'!$Y$36</c:f>
                  <c:strCache>
                    <c:ptCount val="1"/>
                  </c:strCache>
                </c:strRef>
              </c:tx>
              <c:showLegendKey val="0"/>
              <c:showVal val="0"/>
              <c:showCatName val="0"/>
              <c:showSerName val="0"/>
              <c:showPercent val="0"/>
              <c:showBubbleSize val="0"/>
            </c:dLbl>
            <c:dLbl>
              <c:idx val="34"/>
              <c:tx>
                <c:strRef>
                  <c:f>'Heart Failure data entry'!$Y$37</c:f>
                  <c:strCache>
                    <c:ptCount val="1"/>
                  </c:strCache>
                </c:strRef>
              </c:tx>
              <c:showLegendKey val="0"/>
              <c:showVal val="0"/>
              <c:showCatName val="0"/>
              <c:showSerName val="0"/>
              <c:showPercent val="0"/>
              <c:showBubbleSize val="0"/>
            </c:dLbl>
            <c:dLbl>
              <c:idx val="35"/>
              <c:tx>
                <c:strRef>
                  <c:f>'Heart Failure data entry'!$Y$38</c:f>
                  <c:strCache>
                    <c:ptCount val="1"/>
                  </c:strCache>
                </c:strRef>
              </c:tx>
              <c:showLegendKey val="0"/>
              <c:showVal val="0"/>
              <c:showCatName val="0"/>
              <c:showSerName val="0"/>
              <c:showPercent val="0"/>
              <c:showBubbleSize val="0"/>
            </c:dLbl>
            <c:dLbl>
              <c:idx val="36"/>
              <c:tx>
                <c:strRef>
                  <c:f>'Heart Failure data entry'!$Y$39</c:f>
                  <c:strCache>
                    <c:ptCount val="1"/>
                  </c:strCache>
                </c:strRef>
              </c:tx>
              <c:showLegendKey val="0"/>
              <c:showVal val="0"/>
              <c:showCatName val="0"/>
              <c:showSerName val="0"/>
              <c:showPercent val="0"/>
              <c:showBubbleSize val="0"/>
            </c:dLbl>
            <c:dLbl>
              <c:idx val="37"/>
              <c:tx>
                <c:strRef>
                  <c:f>'Heart Failure data entry'!$Y$40</c:f>
                  <c:strCache>
                    <c:ptCount val="1"/>
                  </c:strCache>
                </c:strRef>
              </c:tx>
              <c:showLegendKey val="0"/>
              <c:showVal val="0"/>
              <c:showCatName val="0"/>
              <c:showSerName val="0"/>
              <c:showPercent val="0"/>
              <c:showBubbleSize val="0"/>
            </c:dLbl>
            <c:dLbl>
              <c:idx val="38"/>
              <c:tx>
                <c:strRef>
                  <c:f>'Heart Failure data entry'!$Y$41</c:f>
                  <c:strCache>
                    <c:ptCount val="1"/>
                  </c:strCache>
                </c:strRef>
              </c:tx>
              <c:showLegendKey val="0"/>
              <c:showVal val="0"/>
              <c:showCatName val="0"/>
              <c:showSerName val="0"/>
              <c:showPercent val="0"/>
              <c:showBubbleSize val="0"/>
            </c:dLbl>
            <c:dLbl>
              <c:idx val="39"/>
              <c:tx>
                <c:strRef>
                  <c:f>'Heart Failure data entry'!$Y$42</c:f>
                  <c:strCache>
                    <c:ptCount val="1"/>
                  </c:strCache>
                </c:strRef>
              </c:tx>
              <c:showLegendKey val="0"/>
              <c:showVal val="0"/>
              <c:showCatName val="0"/>
              <c:showSerName val="0"/>
              <c:showPercent val="0"/>
              <c:showBubbleSize val="0"/>
            </c:dLbl>
            <c:dLbl>
              <c:idx val="40"/>
              <c:tx>
                <c:strRef>
                  <c:f>'Heart Failure data entry'!$Y$43</c:f>
                  <c:strCache>
                    <c:ptCount val="1"/>
                  </c:strCache>
                </c:strRef>
              </c:tx>
              <c:showLegendKey val="0"/>
              <c:showVal val="0"/>
              <c:showCatName val="0"/>
              <c:showSerName val="0"/>
              <c:showPercent val="0"/>
              <c:showBubbleSize val="0"/>
            </c:dLbl>
            <c:dLbl>
              <c:idx val="41"/>
              <c:tx>
                <c:strRef>
                  <c:f>'Heart Failure data entry'!$Y$44</c:f>
                  <c:strCache>
                    <c:ptCount val="1"/>
                  </c:strCache>
                </c:strRef>
              </c:tx>
              <c:showLegendKey val="0"/>
              <c:showVal val="0"/>
              <c:showCatName val="0"/>
              <c:showSerName val="0"/>
              <c:showPercent val="0"/>
              <c:showBubbleSize val="0"/>
            </c:dLbl>
            <c:dLbl>
              <c:idx val="42"/>
              <c:tx>
                <c:strRef>
                  <c:f>'Heart Failure data entry'!$Y$45</c:f>
                  <c:strCache>
                    <c:ptCount val="1"/>
                  </c:strCache>
                </c:strRef>
              </c:tx>
              <c:showLegendKey val="0"/>
              <c:showVal val="0"/>
              <c:showCatName val="0"/>
              <c:showSerName val="0"/>
              <c:showPercent val="0"/>
              <c:showBubbleSize val="0"/>
            </c:dLbl>
            <c:dLbl>
              <c:idx val="43"/>
              <c:tx>
                <c:strRef>
                  <c:f>'Heart Failure data entry'!$Y$46</c:f>
                  <c:strCache>
                    <c:ptCount val="1"/>
                  </c:strCache>
                </c:strRef>
              </c:tx>
              <c:showLegendKey val="0"/>
              <c:showVal val="0"/>
              <c:showCatName val="0"/>
              <c:showSerName val="0"/>
              <c:showPercent val="0"/>
              <c:showBubbleSize val="0"/>
            </c:dLbl>
            <c:dLbl>
              <c:idx val="44"/>
              <c:tx>
                <c:strRef>
                  <c:f>'Heart Failure data entry'!$Y$47</c:f>
                  <c:strCache>
                    <c:ptCount val="1"/>
                  </c:strCache>
                </c:strRef>
              </c:tx>
              <c:showLegendKey val="0"/>
              <c:showVal val="0"/>
              <c:showCatName val="0"/>
              <c:showSerName val="0"/>
              <c:showPercent val="0"/>
              <c:showBubbleSize val="0"/>
            </c:dLbl>
            <c:dLbl>
              <c:idx val="45"/>
              <c:tx>
                <c:strRef>
                  <c:f>'Heart Failure data entry'!$Y$48</c:f>
                  <c:strCache>
                    <c:ptCount val="1"/>
                  </c:strCache>
                </c:strRef>
              </c:tx>
              <c:showLegendKey val="0"/>
              <c:showVal val="0"/>
              <c:showCatName val="0"/>
              <c:showSerName val="0"/>
              <c:showPercent val="0"/>
              <c:showBubbleSize val="0"/>
            </c:dLbl>
            <c:dLbl>
              <c:idx val="46"/>
              <c:tx>
                <c:strRef>
                  <c:f>'Heart Failure data entry'!$Y$49</c:f>
                  <c:strCache>
                    <c:ptCount val="1"/>
                  </c:strCache>
                </c:strRef>
              </c:tx>
              <c:showLegendKey val="0"/>
              <c:showVal val="0"/>
              <c:showCatName val="0"/>
              <c:showSerName val="0"/>
              <c:showPercent val="0"/>
              <c:showBubbleSize val="0"/>
            </c:dLbl>
            <c:dLbl>
              <c:idx val="47"/>
              <c:tx>
                <c:strRef>
                  <c:f>'Heart Failure data entry'!$Y$50</c:f>
                  <c:strCache>
                    <c:ptCount val="1"/>
                  </c:strCache>
                </c:strRef>
              </c:tx>
              <c:showLegendKey val="0"/>
              <c:showVal val="0"/>
              <c:showCatName val="0"/>
              <c:showSerName val="0"/>
              <c:showPercent val="0"/>
              <c:showBubbleSize val="0"/>
            </c:dLbl>
            <c:dLbl>
              <c:idx val="48"/>
              <c:tx>
                <c:strRef>
                  <c:f>'Heart Failure data entry'!$Y$51</c:f>
                  <c:strCache>
                    <c:ptCount val="1"/>
                  </c:strCache>
                </c:strRef>
              </c:tx>
              <c:showLegendKey val="0"/>
              <c:showVal val="0"/>
              <c:showCatName val="0"/>
              <c:showSerName val="0"/>
              <c:showPercent val="0"/>
              <c:showBubbleSize val="0"/>
            </c:dLbl>
            <c:dLbl>
              <c:idx val="49"/>
              <c:tx>
                <c:strRef>
                  <c:f>'Heart Failure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'Heart Failure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'Heart Failure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9266944"/>
        <c:axId val="79268480"/>
      </c:lineChart>
      <c:catAx>
        <c:axId val="79266944"/>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9268480"/>
        <c:crosses val="autoZero"/>
        <c:auto val="1"/>
        <c:lblAlgn val="ctr"/>
        <c:lblOffset val="100"/>
        <c:noMultiLvlLbl val="0"/>
      </c:catAx>
      <c:valAx>
        <c:axId val="79268480"/>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926694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Incontinence Care </a:t>
            </a:r>
            <a:r>
              <a:rPr lang="en-GB" sz="1800"/>
              <a:t>Bundle:Element Compliance</a:t>
            </a:r>
          </a:p>
        </c:rich>
      </c:tx>
      <c:layout>
        <c:manualLayout>
          <c:xMode val="edge"/>
          <c:yMode val="edge"/>
          <c:x val="0.12992208188741508"/>
          <c:y val="0"/>
        </c:manualLayout>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strRef>
              <c:f>'Incontinence data entry'!$S$2</c:f>
              <c:strCache>
                <c:ptCount val="1"/>
                <c:pt idx="0">
                  <c:v>Bladder diary</c:v>
                </c:pt>
              </c:strCache>
            </c:strRef>
          </c:tx>
          <c:spPr>
            <a:ln w="38100">
              <a:solidFill>
                <a:srgbClr val="00CCFF"/>
              </a:solidFill>
              <a:prstDash val="solid"/>
            </a:ln>
          </c:spPr>
          <c:marker>
            <c:symbol val="square"/>
            <c:size val="8"/>
            <c:spPr>
              <a:solidFill>
                <a:srgbClr val="00CCFF"/>
              </a:solidFill>
              <a:ln>
                <a:solidFill>
                  <a:srgbClr val="00CCFF"/>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strRef>
              <c:f>'Incontinence data entry'!$T$2</c:f>
              <c:strCache>
                <c:ptCount val="1"/>
                <c:pt idx="0">
                  <c:v>Diagnosis</c:v>
                </c:pt>
              </c:strCache>
            </c:strRef>
          </c:tx>
          <c:spPr>
            <a:ln w="38100">
              <a:solidFill>
                <a:srgbClr val="0000FF"/>
              </a:solidFill>
              <a:prstDash val="solid"/>
            </a:ln>
          </c:spPr>
          <c:marker>
            <c:symbol val="diamond"/>
            <c:size val="8"/>
            <c:spPr>
              <a:solidFill>
                <a:srgbClr val="0000FF"/>
              </a:solidFill>
              <a:ln>
                <a:solidFill>
                  <a:srgbClr val="0000FF"/>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strRef>
              <c:f>'Incontinence data entry'!$U$2</c:f>
              <c:strCache>
                <c:ptCount val="1"/>
                <c:pt idx="0">
                  <c:v>Pelvic floor/bladder training</c:v>
                </c:pt>
              </c:strCache>
            </c:strRef>
          </c:tx>
          <c:spPr>
            <a:ln w="38100">
              <a:solidFill>
                <a:srgbClr val="FF00FF"/>
              </a:solidFill>
              <a:prstDash val="solid"/>
            </a:ln>
          </c:spPr>
          <c:marker>
            <c:symbol val="square"/>
            <c:size val="8"/>
            <c:spPr>
              <a:solidFill>
                <a:srgbClr val="FF00FF"/>
              </a:solidFill>
              <a:ln>
                <a:solidFill>
                  <a:srgbClr val="FF00FF"/>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strRef>
              <c:f>'Incontinence data entry'!$V$2</c:f>
              <c:strCache>
                <c:ptCount val="1"/>
                <c:pt idx="0">
                  <c:v>Pharmalogical treatment</c:v>
                </c:pt>
              </c:strCache>
            </c:strRef>
          </c:tx>
          <c:spPr>
            <a:ln w="38100">
              <a:solidFill>
                <a:srgbClr val="008000"/>
              </a:solidFill>
              <a:prstDash val="solid"/>
            </a:ln>
          </c:spPr>
          <c:marker>
            <c:symbol val="circle"/>
            <c:size val="8"/>
            <c:spPr>
              <a:solidFill>
                <a:srgbClr val="008000"/>
              </a:solidFill>
              <a:ln>
                <a:solidFill>
                  <a:srgbClr val="008000"/>
                </a:solidFill>
                <a:prstDash val="solid"/>
              </a:ln>
            </c:spPr>
          </c:marker>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strRef>
              <c:f>'Incontinence data entry'!$W$2</c:f>
              <c:strCache>
                <c:ptCount val="1"/>
                <c:pt idx="0">
                  <c:v>Follow up</c:v>
                </c:pt>
              </c:strCache>
            </c:strRef>
          </c:tx>
          <c:spPr>
            <a:ln w="12700">
              <a:solidFill>
                <a:schemeClr val="tx1"/>
              </a:solidFill>
              <a:prstDash val="dash"/>
            </a:ln>
          </c:spPr>
          <c:marker>
            <c:symbol val="triangle"/>
            <c:size val="5"/>
            <c:spPr>
              <a:solidFill>
                <a:srgbClr val="000000"/>
              </a:solidFill>
              <a:ln>
                <a:solidFill>
                  <a:srgbClr val="000000"/>
                </a:solidFill>
                <a:prstDash val="solid"/>
              </a:ln>
            </c:spPr>
          </c:marker>
          <c:val>
            <c:numRef>
              <c:f>'Incontinence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80430208"/>
        <c:axId val="80431744"/>
      </c:lineChart>
      <c:catAx>
        <c:axId val="804302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80431744"/>
        <c:crosses val="autoZero"/>
        <c:auto val="1"/>
        <c:lblAlgn val="ctr"/>
        <c:lblOffset val="100"/>
        <c:noMultiLvlLbl val="0"/>
      </c:catAx>
      <c:valAx>
        <c:axId val="80431744"/>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5617196332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430208"/>
        <c:crosses val="autoZero"/>
        <c:crossBetween val="between"/>
      </c:valAx>
      <c:spPr>
        <a:noFill/>
        <a:ln w="25400">
          <a:noFill/>
        </a:ln>
      </c:spPr>
    </c:plotArea>
    <c:legend>
      <c:legendPos val="r"/>
      <c:layout>
        <c:manualLayout>
          <c:xMode val="edge"/>
          <c:yMode val="edge"/>
          <c:x val="0.80714474449083129"/>
          <c:y val="0.10052264339822797"/>
          <c:w val="0.17723616762669769"/>
          <c:h val="0.731013661243008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sz="1800" baseline="0"/>
              <a:t>Incontinence Care </a:t>
            </a:r>
            <a:r>
              <a:rPr lang="en-GB" sz="1800"/>
              <a:t>Bundle:</a:t>
            </a:r>
            <a:r>
              <a:rPr lang="en-GB" sz="1800" baseline="0"/>
              <a:t> </a:t>
            </a:r>
            <a:r>
              <a:rPr lang="en-GB" sz="1800"/>
              <a:t>Overall Compliance</a:t>
            </a:r>
          </a:p>
        </c:rich>
      </c:tx>
      <c:overlay val="1"/>
      <c:spPr>
        <a:noFill/>
        <a:ln w="25400">
          <a:noFill/>
        </a:ln>
      </c:spPr>
    </c:title>
    <c:autoTitleDeleted val="0"/>
    <c:plotArea>
      <c:layout>
        <c:manualLayout>
          <c:layoutTarget val="inner"/>
          <c:xMode val="edge"/>
          <c:yMode val="edge"/>
          <c:x val="9.82366019896493E-2"/>
          <c:y val="0.10430472008284619"/>
          <c:w val="0.8769490464688241"/>
          <c:h val="0.76795896289990773"/>
        </c:manualLayout>
      </c:layout>
      <c:lineChart>
        <c:grouping val="standard"/>
        <c:varyColors val="0"/>
        <c:ser>
          <c:idx val="5"/>
          <c:order val="0"/>
          <c:tx>
            <c:strRef>
              <c:f>'Incontinence data entry'!$X$2</c:f>
              <c:strCache>
                <c:ptCount val="1"/>
                <c:pt idx="0">
                  <c:v>Overall Compliant</c:v>
                </c:pt>
              </c:strCache>
            </c:strRef>
          </c:tx>
          <c:spPr>
            <a:ln w="38100">
              <a:solidFill>
                <a:srgbClr val="000080"/>
              </a:solidFill>
              <a:prstDash val="solid"/>
            </a:ln>
          </c:spPr>
          <c:marker>
            <c:symbol val="circle"/>
            <c:size val="7"/>
            <c:spPr>
              <a:solidFill>
                <a:srgbClr val="000080"/>
              </a:solidFill>
              <a:ln>
                <a:solidFill>
                  <a:srgbClr val="000080"/>
                </a:solidFill>
                <a:prstDash val="solid"/>
              </a:ln>
            </c:spPr>
          </c:marker>
          <c:dLbls>
            <c:dLbl>
              <c:idx val="0"/>
              <c:tx>
                <c:strRef>
                  <c:f>'Incontinence data entry'!$Y$3</c:f>
                  <c:strCache>
                    <c:ptCount val="1"/>
                  </c:strCache>
                </c:strRef>
              </c:tx>
              <c:showLegendKey val="0"/>
              <c:showVal val="0"/>
              <c:showCatName val="0"/>
              <c:showSerName val="0"/>
              <c:showPercent val="0"/>
              <c:showBubbleSize val="0"/>
            </c:dLbl>
            <c:dLbl>
              <c:idx val="1"/>
              <c:tx>
                <c:strRef>
                  <c:f>'Incontinence data entry'!$Y$4</c:f>
                  <c:strCache>
                    <c:ptCount val="1"/>
                  </c:strCache>
                </c:strRef>
              </c:tx>
              <c:showLegendKey val="0"/>
              <c:showVal val="0"/>
              <c:showCatName val="0"/>
              <c:showSerName val="0"/>
              <c:showPercent val="0"/>
              <c:showBubbleSize val="0"/>
            </c:dLbl>
            <c:dLbl>
              <c:idx val="2"/>
              <c:tx>
                <c:strRef>
                  <c:f>'Incontinence data entry'!$Y$5</c:f>
                  <c:strCache>
                    <c:ptCount val="1"/>
                  </c:strCache>
                </c:strRef>
              </c:tx>
              <c:showLegendKey val="0"/>
              <c:showVal val="0"/>
              <c:showCatName val="0"/>
              <c:showSerName val="0"/>
              <c:showPercent val="0"/>
              <c:showBubbleSize val="0"/>
            </c:dLbl>
            <c:dLbl>
              <c:idx val="3"/>
              <c:tx>
                <c:strRef>
                  <c:f>'Incontinence data entry'!$Y$6</c:f>
                  <c:strCache>
                    <c:ptCount val="1"/>
                  </c:strCache>
                </c:strRef>
              </c:tx>
              <c:showLegendKey val="0"/>
              <c:showVal val="0"/>
              <c:showCatName val="0"/>
              <c:showSerName val="0"/>
              <c:showPercent val="0"/>
              <c:showBubbleSize val="0"/>
            </c:dLbl>
            <c:dLbl>
              <c:idx val="4"/>
              <c:tx>
                <c:strRef>
                  <c:f>'Incontinence data entry'!$Y$7</c:f>
                  <c:strCache>
                    <c:ptCount val="1"/>
                  </c:strCache>
                </c:strRef>
              </c:tx>
              <c:showLegendKey val="0"/>
              <c:showVal val="0"/>
              <c:showCatName val="0"/>
              <c:showSerName val="0"/>
              <c:showPercent val="0"/>
              <c:showBubbleSize val="0"/>
            </c:dLbl>
            <c:dLbl>
              <c:idx val="5"/>
              <c:tx>
                <c:strRef>
                  <c:f>'Incontinence data entry'!$Y$8</c:f>
                  <c:strCache>
                    <c:ptCount val="1"/>
                  </c:strCache>
                </c:strRef>
              </c:tx>
              <c:showLegendKey val="0"/>
              <c:showVal val="0"/>
              <c:showCatName val="0"/>
              <c:showSerName val="0"/>
              <c:showPercent val="0"/>
              <c:showBubbleSize val="0"/>
            </c:dLbl>
            <c:dLbl>
              <c:idx val="6"/>
              <c:tx>
                <c:strRef>
                  <c:f>'Incontinence data entry'!$Y$9</c:f>
                  <c:strCache>
                    <c:ptCount val="1"/>
                  </c:strCache>
                </c:strRef>
              </c:tx>
              <c:showLegendKey val="0"/>
              <c:showVal val="0"/>
              <c:showCatName val="0"/>
              <c:showSerName val="0"/>
              <c:showPercent val="0"/>
              <c:showBubbleSize val="0"/>
            </c:dLbl>
            <c:dLbl>
              <c:idx val="7"/>
              <c:tx>
                <c:strRef>
                  <c:f>'Incontinence data entry'!$Y$10</c:f>
                  <c:strCache>
                    <c:ptCount val="1"/>
                  </c:strCache>
                </c:strRef>
              </c:tx>
              <c:showLegendKey val="0"/>
              <c:showVal val="0"/>
              <c:showCatName val="0"/>
              <c:showSerName val="0"/>
              <c:showPercent val="0"/>
              <c:showBubbleSize val="0"/>
            </c:dLbl>
            <c:dLbl>
              <c:idx val="8"/>
              <c:tx>
                <c:strRef>
                  <c:f>'Incontinence data entry'!$Y$11</c:f>
                  <c:strCache>
                    <c:ptCount val="1"/>
                  </c:strCache>
                </c:strRef>
              </c:tx>
              <c:showLegendKey val="0"/>
              <c:showVal val="0"/>
              <c:showCatName val="0"/>
              <c:showSerName val="0"/>
              <c:showPercent val="0"/>
              <c:showBubbleSize val="0"/>
            </c:dLbl>
            <c:dLbl>
              <c:idx val="9"/>
              <c:tx>
                <c:strRef>
                  <c:f>'Incontinence data entry'!$Y$12</c:f>
                  <c:strCache>
                    <c:ptCount val="1"/>
                  </c:strCache>
                </c:strRef>
              </c:tx>
              <c:showLegendKey val="0"/>
              <c:showVal val="0"/>
              <c:showCatName val="0"/>
              <c:showSerName val="0"/>
              <c:showPercent val="0"/>
              <c:showBubbleSize val="0"/>
            </c:dLbl>
            <c:dLbl>
              <c:idx val="10"/>
              <c:tx>
                <c:strRef>
                  <c:f>'Incontinence data entry'!$Y$13</c:f>
                  <c:strCache>
                    <c:ptCount val="1"/>
                  </c:strCache>
                </c:strRef>
              </c:tx>
              <c:showLegendKey val="0"/>
              <c:showVal val="0"/>
              <c:showCatName val="0"/>
              <c:showSerName val="0"/>
              <c:showPercent val="0"/>
              <c:showBubbleSize val="0"/>
            </c:dLbl>
            <c:dLbl>
              <c:idx val="11"/>
              <c:tx>
                <c:strRef>
                  <c:f>'Incontinence data entry'!$Y$14</c:f>
                  <c:strCache>
                    <c:ptCount val="1"/>
                  </c:strCache>
                </c:strRef>
              </c:tx>
              <c:showLegendKey val="0"/>
              <c:showVal val="0"/>
              <c:showCatName val="0"/>
              <c:showSerName val="0"/>
              <c:showPercent val="0"/>
              <c:showBubbleSize val="0"/>
            </c:dLbl>
            <c:dLbl>
              <c:idx val="12"/>
              <c:tx>
                <c:strRef>
                  <c:f>'Incontinence data entry'!$Y$15</c:f>
                  <c:strCache>
                    <c:ptCount val="1"/>
                  </c:strCache>
                </c:strRef>
              </c:tx>
              <c:showLegendKey val="0"/>
              <c:showVal val="0"/>
              <c:showCatName val="0"/>
              <c:showSerName val="0"/>
              <c:showPercent val="0"/>
              <c:showBubbleSize val="0"/>
            </c:dLbl>
            <c:dLbl>
              <c:idx val="13"/>
              <c:tx>
                <c:strRef>
                  <c:f>'Incontinence data entry'!$Y$16</c:f>
                  <c:strCache>
                    <c:ptCount val="1"/>
                  </c:strCache>
                </c:strRef>
              </c:tx>
              <c:showLegendKey val="0"/>
              <c:showVal val="0"/>
              <c:showCatName val="0"/>
              <c:showSerName val="0"/>
              <c:showPercent val="0"/>
              <c:showBubbleSize val="0"/>
            </c:dLbl>
            <c:dLbl>
              <c:idx val="14"/>
              <c:tx>
                <c:strRef>
                  <c:f>'Incontinence data entry'!$Y$17</c:f>
                  <c:strCache>
                    <c:ptCount val="1"/>
                  </c:strCache>
                </c:strRef>
              </c:tx>
              <c:showLegendKey val="0"/>
              <c:showVal val="0"/>
              <c:showCatName val="0"/>
              <c:showSerName val="0"/>
              <c:showPercent val="0"/>
              <c:showBubbleSize val="0"/>
            </c:dLbl>
            <c:dLbl>
              <c:idx val="15"/>
              <c:tx>
                <c:strRef>
                  <c:f>'Incontinence data entry'!$Y$18</c:f>
                  <c:strCache>
                    <c:ptCount val="1"/>
                  </c:strCache>
                </c:strRef>
              </c:tx>
              <c:showLegendKey val="0"/>
              <c:showVal val="0"/>
              <c:showCatName val="0"/>
              <c:showSerName val="0"/>
              <c:showPercent val="0"/>
              <c:showBubbleSize val="0"/>
            </c:dLbl>
            <c:dLbl>
              <c:idx val="16"/>
              <c:tx>
                <c:strRef>
                  <c:f>'Incontinence data entry'!$Y$19</c:f>
                  <c:strCache>
                    <c:ptCount val="1"/>
                  </c:strCache>
                </c:strRef>
              </c:tx>
              <c:showLegendKey val="0"/>
              <c:showVal val="0"/>
              <c:showCatName val="0"/>
              <c:showSerName val="0"/>
              <c:showPercent val="0"/>
              <c:showBubbleSize val="0"/>
            </c:dLbl>
            <c:dLbl>
              <c:idx val="17"/>
              <c:tx>
                <c:strRef>
                  <c:f>'Incontinence data entry'!$Y$20</c:f>
                  <c:strCache>
                    <c:ptCount val="1"/>
                  </c:strCache>
                </c:strRef>
              </c:tx>
              <c:showLegendKey val="0"/>
              <c:showVal val="0"/>
              <c:showCatName val="0"/>
              <c:showSerName val="0"/>
              <c:showPercent val="0"/>
              <c:showBubbleSize val="0"/>
            </c:dLbl>
            <c:dLbl>
              <c:idx val="18"/>
              <c:tx>
                <c:strRef>
                  <c:f>'Incontinence data entry'!$Y$21</c:f>
                  <c:strCache>
                    <c:ptCount val="1"/>
                  </c:strCache>
                </c:strRef>
              </c:tx>
              <c:showLegendKey val="0"/>
              <c:showVal val="0"/>
              <c:showCatName val="0"/>
              <c:showSerName val="0"/>
              <c:showPercent val="0"/>
              <c:showBubbleSize val="0"/>
            </c:dLbl>
            <c:dLbl>
              <c:idx val="19"/>
              <c:tx>
                <c:strRef>
                  <c:f>'Incontinence data entry'!$Y$22</c:f>
                  <c:strCache>
                    <c:ptCount val="1"/>
                  </c:strCache>
                </c:strRef>
              </c:tx>
              <c:showLegendKey val="0"/>
              <c:showVal val="0"/>
              <c:showCatName val="0"/>
              <c:showSerName val="0"/>
              <c:showPercent val="0"/>
              <c:showBubbleSize val="0"/>
            </c:dLbl>
            <c:dLbl>
              <c:idx val="20"/>
              <c:tx>
                <c:strRef>
                  <c:f>'Incontinence data entry'!$Y$23</c:f>
                  <c:strCache>
                    <c:ptCount val="1"/>
                  </c:strCache>
                </c:strRef>
              </c:tx>
              <c:showLegendKey val="0"/>
              <c:showVal val="0"/>
              <c:showCatName val="0"/>
              <c:showSerName val="0"/>
              <c:showPercent val="0"/>
              <c:showBubbleSize val="0"/>
            </c:dLbl>
            <c:dLbl>
              <c:idx val="21"/>
              <c:tx>
                <c:strRef>
                  <c:f>'Incontinence data entry'!$Y$24</c:f>
                  <c:strCache>
                    <c:ptCount val="1"/>
                  </c:strCache>
                </c:strRef>
              </c:tx>
              <c:showLegendKey val="0"/>
              <c:showVal val="0"/>
              <c:showCatName val="0"/>
              <c:showSerName val="0"/>
              <c:showPercent val="0"/>
              <c:showBubbleSize val="0"/>
            </c:dLbl>
            <c:dLbl>
              <c:idx val="22"/>
              <c:tx>
                <c:strRef>
                  <c:f>'Incontinence data entry'!$Y$25</c:f>
                  <c:strCache>
                    <c:ptCount val="1"/>
                  </c:strCache>
                </c:strRef>
              </c:tx>
              <c:showLegendKey val="0"/>
              <c:showVal val="0"/>
              <c:showCatName val="0"/>
              <c:showSerName val="0"/>
              <c:showPercent val="0"/>
              <c:showBubbleSize val="0"/>
            </c:dLbl>
            <c:dLbl>
              <c:idx val="23"/>
              <c:tx>
                <c:strRef>
                  <c:f>'Incontinence data entry'!$Y$26</c:f>
                  <c:strCache>
                    <c:ptCount val="1"/>
                  </c:strCache>
                </c:strRef>
              </c:tx>
              <c:showLegendKey val="0"/>
              <c:showVal val="0"/>
              <c:showCatName val="0"/>
              <c:showSerName val="0"/>
              <c:showPercent val="0"/>
              <c:showBubbleSize val="0"/>
            </c:dLbl>
            <c:dLbl>
              <c:idx val="24"/>
              <c:tx>
                <c:strRef>
                  <c:f>'Incontinence data entry'!$Y$27</c:f>
                  <c:strCache>
                    <c:ptCount val="1"/>
                  </c:strCache>
                </c:strRef>
              </c:tx>
              <c:showLegendKey val="0"/>
              <c:showVal val="0"/>
              <c:showCatName val="0"/>
              <c:showSerName val="0"/>
              <c:showPercent val="0"/>
              <c:showBubbleSize val="0"/>
            </c:dLbl>
            <c:dLbl>
              <c:idx val="25"/>
              <c:tx>
                <c:strRef>
                  <c:f>'Incontinence data entry'!$Y$28</c:f>
                  <c:strCache>
                    <c:ptCount val="1"/>
                  </c:strCache>
                </c:strRef>
              </c:tx>
              <c:showLegendKey val="0"/>
              <c:showVal val="0"/>
              <c:showCatName val="0"/>
              <c:showSerName val="0"/>
              <c:showPercent val="0"/>
              <c:showBubbleSize val="0"/>
            </c:dLbl>
            <c:dLbl>
              <c:idx val="26"/>
              <c:tx>
                <c:strRef>
                  <c:f>'Incontinence data entry'!$Y$29</c:f>
                  <c:strCache>
                    <c:ptCount val="1"/>
                  </c:strCache>
                </c:strRef>
              </c:tx>
              <c:showLegendKey val="0"/>
              <c:showVal val="0"/>
              <c:showCatName val="0"/>
              <c:showSerName val="0"/>
              <c:showPercent val="0"/>
              <c:showBubbleSize val="0"/>
            </c:dLbl>
            <c:dLbl>
              <c:idx val="27"/>
              <c:tx>
                <c:strRef>
                  <c:f>'Incontinence data entry'!$Y$30</c:f>
                  <c:strCache>
                    <c:ptCount val="1"/>
                  </c:strCache>
                </c:strRef>
              </c:tx>
              <c:showLegendKey val="0"/>
              <c:showVal val="0"/>
              <c:showCatName val="0"/>
              <c:showSerName val="0"/>
              <c:showPercent val="0"/>
              <c:showBubbleSize val="0"/>
            </c:dLbl>
            <c:dLbl>
              <c:idx val="28"/>
              <c:tx>
                <c:strRef>
                  <c:f>'Incontinence data entry'!$Y$31</c:f>
                  <c:strCache>
                    <c:ptCount val="1"/>
                  </c:strCache>
                </c:strRef>
              </c:tx>
              <c:showLegendKey val="0"/>
              <c:showVal val="0"/>
              <c:showCatName val="0"/>
              <c:showSerName val="0"/>
              <c:showPercent val="0"/>
              <c:showBubbleSize val="0"/>
            </c:dLbl>
            <c:dLbl>
              <c:idx val="29"/>
              <c:tx>
                <c:strRef>
                  <c:f>'Incontinence data entry'!$Y$32</c:f>
                  <c:strCache>
                    <c:ptCount val="1"/>
                  </c:strCache>
                </c:strRef>
              </c:tx>
              <c:showLegendKey val="0"/>
              <c:showVal val="0"/>
              <c:showCatName val="0"/>
              <c:showSerName val="0"/>
              <c:showPercent val="0"/>
              <c:showBubbleSize val="0"/>
            </c:dLbl>
            <c:dLbl>
              <c:idx val="30"/>
              <c:tx>
                <c:strRef>
                  <c:f>'Incontinence data entry'!$Y$33</c:f>
                  <c:strCache>
                    <c:ptCount val="1"/>
                  </c:strCache>
                </c:strRef>
              </c:tx>
              <c:showLegendKey val="0"/>
              <c:showVal val="0"/>
              <c:showCatName val="0"/>
              <c:showSerName val="0"/>
              <c:showPercent val="0"/>
              <c:showBubbleSize val="0"/>
            </c:dLbl>
            <c:dLbl>
              <c:idx val="31"/>
              <c:tx>
                <c:strRef>
                  <c:f>'Incontinence data entry'!$Y$34</c:f>
                  <c:strCache>
                    <c:ptCount val="1"/>
                  </c:strCache>
                </c:strRef>
              </c:tx>
              <c:showLegendKey val="0"/>
              <c:showVal val="0"/>
              <c:showCatName val="0"/>
              <c:showSerName val="0"/>
              <c:showPercent val="0"/>
              <c:showBubbleSize val="0"/>
            </c:dLbl>
            <c:dLbl>
              <c:idx val="32"/>
              <c:tx>
                <c:strRef>
                  <c:f>'Incontinence data entry'!$Y$35</c:f>
                  <c:strCache>
                    <c:ptCount val="1"/>
                  </c:strCache>
                </c:strRef>
              </c:tx>
              <c:showLegendKey val="0"/>
              <c:showVal val="0"/>
              <c:showCatName val="0"/>
              <c:showSerName val="0"/>
              <c:showPercent val="0"/>
              <c:showBubbleSize val="0"/>
            </c:dLbl>
            <c:dLbl>
              <c:idx val="33"/>
              <c:tx>
                <c:strRef>
                  <c:f>'Incontinence data entry'!$Y$36</c:f>
                  <c:strCache>
                    <c:ptCount val="1"/>
                  </c:strCache>
                </c:strRef>
              </c:tx>
              <c:showLegendKey val="0"/>
              <c:showVal val="0"/>
              <c:showCatName val="0"/>
              <c:showSerName val="0"/>
              <c:showPercent val="0"/>
              <c:showBubbleSize val="0"/>
            </c:dLbl>
            <c:dLbl>
              <c:idx val="34"/>
              <c:tx>
                <c:strRef>
                  <c:f>'Incontinence data entry'!$Y$37</c:f>
                  <c:strCache>
                    <c:ptCount val="1"/>
                  </c:strCache>
                </c:strRef>
              </c:tx>
              <c:showLegendKey val="0"/>
              <c:showVal val="0"/>
              <c:showCatName val="0"/>
              <c:showSerName val="0"/>
              <c:showPercent val="0"/>
              <c:showBubbleSize val="0"/>
            </c:dLbl>
            <c:dLbl>
              <c:idx val="35"/>
              <c:tx>
                <c:strRef>
                  <c:f>'Incontinence data entry'!$Y$38</c:f>
                  <c:strCache>
                    <c:ptCount val="1"/>
                  </c:strCache>
                </c:strRef>
              </c:tx>
              <c:showLegendKey val="0"/>
              <c:showVal val="0"/>
              <c:showCatName val="0"/>
              <c:showSerName val="0"/>
              <c:showPercent val="0"/>
              <c:showBubbleSize val="0"/>
            </c:dLbl>
            <c:dLbl>
              <c:idx val="36"/>
              <c:tx>
                <c:strRef>
                  <c:f>'Incontinence data entry'!$Y$39</c:f>
                  <c:strCache>
                    <c:ptCount val="1"/>
                  </c:strCache>
                </c:strRef>
              </c:tx>
              <c:showLegendKey val="0"/>
              <c:showVal val="0"/>
              <c:showCatName val="0"/>
              <c:showSerName val="0"/>
              <c:showPercent val="0"/>
              <c:showBubbleSize val="0"/>
            </c:dLbl>
            <c:dLbl>
              <c:idx val="37"/>
              <c:tx>
                <c:strRef>
                  <c:f>'Incontinence data entry'!$Y$40</c:f>
                  <c:strCache>
                    <c:ptCount val="1"/>
                  </c:strCache>
                </c:strRef>
              </c:tx>
              <c:showLegendKey val="0"/>
              <c:showVal val="0"/>
              <c:showCatName val="0"/>
              <c:showSerName val="0"/>
              <c:showPercent val="0"/>
              <c:showBubbleSize val="0"/>
            </c:dLbl>
            <c:dLbl>
              <c:idx val="38"/>
              <c:tx>
                <c:strRef>
                  <c:f>'Incontinence data entry'!$Y$41</c:f>
                  <c:strCache>
                    <c:ptCount val="1"/>
                  </c:strCache>
                </c:strRef>
              </c:tx>
              <c:showLegendKey val="0"/>
              <c:showVal val="0"/>
              <c:showCatName val="0"/>
              <c:showSerName val="0"/>
              <c:showPercent val="0"/>
              <c:showBubbleSize val="0"/>
            </c:dLbl>
            <c:dLbl>
              <c:idx val="39"/>
              <c:tx>
                <c:strRef>
                  <c:f>'Incontinence data entry'!$Y$42</c:f>
                  <c:strCache>
                    <c:ptCount val="1"/>
                  </c:strCache>
                </c:strRef>
              </c:tx>
              <c:showLegendKey val="0"/>
              <c:showVal val="0"/>
              <c:showCatName val="0"/>
              <c:showSerName val="0"/>
              <c:showPercent val="0"/>
              <c:showBubbleSize val="0"/>
            </c:dLbl>
            <c:dLbl>
              <c:idx val="40"/>
              <c:tx>
                <c:strRef>
                  <c:f>'Incontinence data entry'!$Y$43</c:f>
                  <c:strCache>
                    <c:ptCount val="1"/>
                  </c:strCache>
                </c:strRef>
              </c:tx>
              <c:showLegendKey val="0"/>
              <c:showVal val="0"/>
              <c:showCatName val="0"/>
              <c:showSerName val="0"/>
              <c:showPercent val="0"/>
              <c:showBubbleSize val="0"/>
            </c:dLbl>
            <c:dLbl>
              <c:idx val="41"/>
              <c:tx>
                <c:strRef>
                  <c:f>'Incontinence data entry'!$Y$44</c:f>
                  <c:strCache>
                    <c:ptCount val="1"/>
                  </c:strCache>
                </c:strRef>
              </c:tx>
              <c:showLegendKey val="0"/>
              <c:showVal val="0"/>
              <c:showCatName val="0"/>
              <c:showSerName val="0"/>
              <c:showPercent val="0"/>
              <c:showBubbleSize val="0"/>
            </c:dLbl>
            <c:dLbl>
              <c:idx val="42"/>
              <c:tx>
                <c:strRef>
                  <c:f>'Incontinence data entry'!$Y$45</c:f>
                  <c:strCache>
                    <c:ptCount val="1"/>
                  </c:strCache>
                </c:strRef>
              </c:tx>
              <c:showLegendKey val="0"/>
              <c:showVal val="0"/>
              <c:showCatName val="0"/>
              <c:showSerName val="0"/>
              <c:showPercent val="0"/>
              <c:showBubbleSize val="0"/>
            </c:dLbl>
            <c:dLbl>
              <c:idx val="43"/>
              <c:tx>
                <c:strRef>
                  <c:f>'Incontinence data entry'!$Y$46</c:f>
                  <c:strCache>
                    <c:ptCount val="1"/>
                  </c:strCache>
                </c:strRef>
              </c:tx>
              <c:showLegendKey val="0"/>
              <c:showVal val="0"/>
              <c:showCatName val="0"/>
              <c:showSerName val="0"/>
              <c:showPercent val="0"/>
              <c:showBubbleSize val="0"/>
            </c:dLbl>
            <c:dLbl>
              <c:idx val="44"/>
              <c:tx>
                <c:strRef>
                  <c:f>'Incontinence data entry'!$Y$47</c:f>
                  <c:strCache>
                    <c:ptCount val="1"/>
                  </c:strCache>
                </c:strRef>
              </c:tx>
              <c:showLegendKey val="0"/>
              <c:showVal val="0"/>
              <c:showCatName val="0"/>
              <c:showSerName val="0"/>
              <c:showPercent val="0"/>
              <c:showBubbleSize val="0"/>
            </c:dLbl>
            <c:dLbl>
              <c:idx val="45"/>
              <c:tx>
                <c:strRef>
                  <c:f>'Incontinence data entry'!$Y$48</c:f>
                  <c:strCache>
                    <c:ptCount val="1"/>
                  </c:strCache>
                </c:strRef>
              </c:tx>
              <c:showLegendKey val="0"/>
              <c:showVal val="0"/>
              <c:showCatName val="0"/>
              <c:showSerName val="0"/>
              <c:showPercent val="0"/>
              <c:showBubbleSize val="0"/>
            </c:dLbl>
            <c:dLbl>
              <c:idx val="46"/>
              <c:tx>
                <c:strRef>
                  <c:f>'Incontinence data entry'!$Y$49</c:f>
                  <c:strCache>
                    <c:ptCount val="1"/>
                  </c:strCache>
                </c:strRef>
              </c:tx>
              <c:showLegendKey val="0"/>
              <c:showVal val="0"/>
              <c:showCatName val="0"/>
              <c:showSerName val="0"/>
              <c:showPercent val="0"/>
              <c:showBubbleSize val="0"/>
            </c:dLbl>
            <c:dLbl>
              <c:idx val="47"/>
              <c:tx>
                <c:strRef>
                  <c:f>'Incontinence data entry'!$Y$50</c:f>
                  <c:strCache>
                    <c:ptCount val="1"/>
                  </c:strCache>
                </c:strRef>
              </c:tx>
              <c:showLegendKey val="0"/>
              <c:showVal val="0"/>
              <c:showCatName val="0"/>
              <c:showSerName val="0"/>
              <c:showPercent val="0"/>
              <c:showBubbleSize val="0"/>
            </c:dLbl>
            <c:dLbl>
              <c:idx val="48"/>
              <c:tx>
                <c:strRef>
                  <c:f>'Incontinence data entry'!$Y$51</c:f>
                  <c:strCache>
                    <c:ptCount val="1"/>
                  </c:strCache>
                </c:strRef>
              </c:tx>
              <c:showLegendKey val="0"/>
              <c:showVal val="0"/>
              <c:showCatName val="0"/>
              <c:showSerName val="0"/>
              <c:showPercent val="0"/>
              <c:showBubbleSize val="0"/>
            </c:dLbl>
            <c:dLbl>
              <c:idx val="49"/>
              <c:tx>
                <c:strRef>
                  <c:f>'Incontinence data entry'!$Y$52</c:f>
                  <c:strCache>
                    <c:ptCount val="1"/>
                  </c:strCache>
                </c:strRef>
              </c:tx>
              <c:showLegendKey val="0"/>
              <c:showVal val="0"/>
              <c:showCatName val="0"/>
              <c:showSerName val="0"/>
              <c:showPercent val="0"/>
              <c:showBubbleSize val="0"/>
            </c:dLbl>
            <c:spPr>
              <a:noFill/>
              <a:ln w="25400">
                <a:noFill/>
              </a:ln>
            </c:spPr>
            <c:txPr>
              <a:bodyPr/>
              <a:lstStyle/>
              <a:p>
                <a:pPr>
                  <a:defRPr sz="12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'Incontinence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'Incontinence data entry'!$X$3:$X$26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80464896"/>
        <c:axId val="80519936"/>
      </c:lineChart>
      <c:catAx>
        <c:axId val="80464896"/>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80519936"/>
        <c:crosses val="autoZero"/>
        <c:auto val="1"/>
        <c:lblAlgn val="ctr"/>
        <c:lblOffset val="100"/>
        <c:noMultiLvlLbl val="0"/>
      </c:catAx>
      <c:valAx>
        <c:axId val="80519936"/>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3452914798206279E-2"/>
              <c:y val="0.296357823040714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0464896"/>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75" b="1" i="0" u="none" strike="noStrike" baseline="0">
                <a:solidFill>
                  <a:srgbClr val="000000"/>
                </a:solidFill>
                <a:latin typeface="Arial"/>
                <a:ea typeface="Arial"/>
                <a:cs typeface="Arial"/>
              </a:defRPr>
            </a:pPr>
            <a:r>
              <a:rPr lang="en-GB"/>
              <a:t>Valproate</a:t>
            </a:r>
            <a:r>
              <a:rPr lang="en-GB" baseline="0"/>
              <a:t> Safety Bundle</a:t>
            </a:r>
            <a:r>
              <a:rPr lang="en-GB"/>
              <a:t>:Element Compliance</a:t>
            </a:r>
          </a:p>
        </c:rich>
      </c:tx>
      <c:layout/>
      <c:overlay val="1"/>
      <c:spPr>
        <a:noFill/>
        <a:ln w="25400">
          <a:noFill/>
        </a:ln>
      </c:spPr>
    </c:title>
    <c:autoTitleDeleted val="0"/>
    <c:plotArea>
      <c:layout>
        <c:manualLayout>
          <c:layoutTarget val="inner"/>
          <c:xMode val="edge"/>
          <c:yMode val="edge"/>
          <c:x val="8.6697733252868905E-2"/>
          <c:y val="0.11385199240986697"/>
          <c:w val="0.71145862035064489"/>
          <c:h val="0.74026952810490454"/>
        </c:manualLayout>
      </c:layout>
      <c:lineChart>
        <c:grouping val="standard"/>
        <c:varyColors val="0"/>
        <c:ser>
          <c:idx val="4"/>
          <c:order val="0"/>
          <c:tx>
            <c:v>risk form</c:v>
          </c:tx>
          <c:spPr>
            <a:ln w="38100">
              <a:solidFill>
                <a:srgbClr val="00CCFF"/>
              </a:solidFill>
              <a:prstDash val="solid"/>
            </a:ln>
          </c:spPr>
          <c:marker>
            <c:symbol val="square"/>
            <c:size val="8"/>
            <c:spPr>
              <a:solidFill>
                <a:srgbClr val="00CCFF"/>
              </a:solidFill>
              <a:ln>
                <a:solidFill>
                  <a:srgbClr val="00CCFF"/>
                </a:solidFill>
                <a:prstDash val="solid"/>
              </a:ln>
            </c:spPr>
          </c:marker>
          <c:cat>
            <c:numRef>
              <c:f>'Valproate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'Valproate data entry'!$S$3:$S$26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0"/>
          <c:order val="1"/>
          <c:tx>
            <c:v>referral to specialist</c:v>
          </c:tx>
          <c:spPr>
            <a:ln w="38100">
              <a:solidFill>
                <a:srgbClr val="0000FF"/>
              </a:solidFill>
              <a:prstDash val="solid"/>
            </a:ln>
          </c:spPr>
          <c:marker>
            <c:symbol val="diamond"/>
            <c:size val="8"/>
            <c:spPr>
              <a:solidFill>
                <a:srgbClr val="0000FF"/>
              </a:solidFill>
              <a:ln>
                <a:solidFill>
                  <a:srgbClr val="0000FF"/>
                </a:solidFill>
                <a:prstDash val="solid"/>
              </a:ln>
            </c:spPr>
          </c:marker>
          <c:cat>
            <c:numRef>
              <c:f>'Valproate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'Valproate data entry'!$T$3:$T$26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1"/>
          <c:order val="2"/>
          <c:tx>
            <c:v>informed of risks</c:v>
          </c:tx>
          <c:spPr>
            <a:ln w="38100">
              <a:solidFill>
                <a:srgbClr val="FF00FF"/>
              </a:solidFill>
              <a:prstDash val="solid"/>
            </a:ln>
          </c:spPr>
          <c:marker>
            <c:symbol val="square"/>
            <c:size val="8"/>
            <c:spPr>
              <a:solidFill>
                <a:srgbClr val="FF00FF"/>
              </a:solidFill>
              <a:ln>
                <a:solidFill>
                  <a:srgbClr val="FF00FF"/>
                </a:solidFill>
                <a:prstDash val="solid"/>
              </a:ln>
            </c:spPr>
          </c:marker>
          <c:cat>
            <c:numRef>
              <c:f>'Valproate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'Valproate data entry'!$U$3:$U$26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5"/>
          <c:order val="3"/>
          <c:tx>
            <c:v>Appropriate contraception</c:v>
          </c:tx>
          <c:spPr>
            <a:ln w="38100">
              <a:solidFill>
                <a:srgbClr val="008000"/>
              </a:solidFill>
              <a:prstDash val="solid"/>
            </a:ln>
          </c:spPr>
          <c:marker>
            <c:symbol val="circle"/>
            <c:size val="8"/>
            <c:spPr>
              <a:solidFill>
                <a:srgbClr val="008000"/>
              </a:solidFill>
              <a:ln>
                <a:solidFill>
                  <a:srgbClr val="008000"/>
                </a:solidFill>
                <a:prstDash val="solid"/>
              </a:ln>
            </c:spPr>
          </c:marker>
          <c:cat>
            <c:numRef>
              <c:f>'Valproate data entry'!$K$3:$K$26</c:f>
              <c:numCache>
                <c:formatCode>m/d/yyyy</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cat>
          <c:val>
            <c:numRef>
              <c:f>'Valproate data entry'!$V$3:$V$26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ser>
          <c:idx val="2"/>
          <c:order val="4"/>
          <c:tx>
            <c:v>Review</c:v>
          </c:tx>
          <c:spPr>
            <a:ln w="12700">
              <a:solidFill>
                <a:schemeClr val="tx1"/>
              </a:solidFill>
              <a:prstDash val="dash"/>
            </a:ln>
          </c:spPr>
          <c:marker>
            <c:symbol val="triangle"/>
            <c:size val="5"/>
            <c:spPr>
              <a:solidFill>
                <a:srgbClr val="000000"/>
              </a:solidFill>
              <a:ln>
                <a:solidFill>
                  <a:srgbClr val="000000"/>
                </a:solidFill>
                <a:prstDash val="solid"/>
              </a:ln>
            </c:spPr>
          </c:marker>
          <c:val>
            <c:numRef>
              <c:f>'Valproate data entry'!$W$3:$W$26</c:f>
              <c:numCache>
                <c:formatCode>General</c:formatCode>
                <c:ptCount val="2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numCache>
            </c:numRef>
          </c:val>
          <c:smooth val="0"/>
        </c:ser>
        <c:dLbls>
          <c:showLegendKey val="0"/>
          <c:showVal val="0"/>
          <c:showCatName val="0"/>
          <c:showSerName val="0"/>
          <c:showPercent val="0"/>
          <c:showBubbleSize val="0"/>
        </c:dLbls>
        <c:marker val="1"/>
        <c:smooth val="0"/>
        <c:axId val="70535808"/>
        <c:axId val="70537600"/>
      </c:lineChart>
      <c:catAx>
        <c:axId val="70535808"/>
        <c:scaling>
          <c:orientation val="minMax"/>
        </c:scaling>
        <c:delete val="0"/>
        <c:axPos val="b"/>
        <c:numFmt formatCode="mmm\ yy" sourceLinked="0"/>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70537600"/>
        <c:crosses val="autoZero"/>
        <c:auto val="1"/>
        <c:lblAlgn val="ctr"/>
        <c:lblOffset val="100"/>
        <c:noMultiLvlLbl val="0"/>
      </c:catAx>
      <c:valAx>
        <c:axId val="70537600"/>
        <c:scaling>
          <c:orientation val="minMax"/>
          <c:max val="100"/>
          <c:min val="0"/>
        </c:scaling>
        <c:delete val="0"/>
        <c:axPos val="l"/>
        <c:title>
          <c:tx>
            <c:rich>
              <a:bodyPr/>
              <a:lstStyle/>
              <a:p>
                <a:pPr>
                  <a:defRPr sz="1400" b="1" i="0" u="none" strike="noStrike" baseline="0">
                    <a:solidFill>
                      <a:srgbClr val="000000"/>
                    </a:solidFill>
                    <a:latin typeface="Arial"/>
                    <a:ea typeface="Arial"/>
                    <a:cs typeface="Arial"/>
                  </a:defRPr>
                </a:pPr>
                <a:r>
                  <a:rPr lang="en-GB" sz="1400"/>
                  <a:t>Percent compliance</a:t>
                </a:r>
              </a:p>
            </c:rich>
          </c:tx>
          <c:layout>
            <c:manualLayout>
              <c:xMode val="edge"/>
              <c:yMode val="edge"/>
              <c:x val="1.0294703094999032E-2"/>
              <c:y val="0.27772265308941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0535808"/>
        <c:crosses val="autoZero"/>
        <c:crossBetween val="between"/>
      </c:valAx>
      <c:spPr>
        <a:noFill/>
        <a:ln w="25400">
          <a:noFill/>
        </a:ln>
      </c:spPr>
    </c:plotArea>
    <c:legend>
      <c:legendPos val="r"/>
      <c:layout>
        <c:manualLayout>
          <c:xMode val="edge"/>
          <c:yMode val="edge"/>
          <c:x val="0.60005108421849962"/>
          <c:y val="0.31091784579559134"/>
          <c:w val="0.17765376643355824"/>
          <c:h val="0.4440228524066071"/>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25</xdr:col>
      <xdr:colOff>571500</xdr:colOff>
      <xdr:row>2</xdr:row>
      <xdr:rowOff>57150</xdr:rowOff>
    </xdr:from>
    <xdr:to>
      <xdr:col>39</xdr:col>
      <xdr:colOff>552450</xdr:colOff>
      <xdr:row>31</xdr:row>
      <xdr:rowOff>104775</xdr:rowOff>
    </xdr:to>
    <xdr:graphicFrame macro="">
      <xdr:nvGraphicFramePr>
        <xdr:cNvPr id="2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33</xdr:row>
      <xdr:rowOff>0</xdr:rowOff>
    </xdr:from>
    <xdr:to>
      <xdr:col>39</xdr:col>
      <xdr:colOff>523875</xdr:colOff>
      <xdr:row>66</xdr:row>
      <xdr:rowOff>104775</xdr:rowOff>
    </xdr:to>
    <xdr:graphicFrame macro="">
      <xdr:nvGraphicFramePr>
        <xdr:cNvPr id="21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10.xml><?xml version="1.0" encoding="utf-8"?>
<xdr:wsDr xmlns:xdr="http://schemas.openxmlformats.org/drawingml/2006/spreadsheetDrawing" xmlns:a="http://schemas.openxmlformats.org/drawingml/2006/main">
  <xdr:twoCellAnchor editAs="absolute">
    <xdr:from>
      <xdr:col>25</xdr:col>
      <xdr:colOff>571500</xdr:colOff>
      <xdr:row>2</xdr:row>
      <xdr:rowOff>57150</xdr:rowOff>
    </xdr:from>
    <xdr:to>
      <xdr:col>39</xdr:col>
      <xdr:colOff>552450</xdr:colOff>
      <xdr:row>31</xdr:row>
      <xdr:rowOff>104775</xdr:rowOff>
    </xdr:to>
    <xdr:graphicFrame macro="">
      <xdr:nvGraphicFramePr>
        <xdr:cNvPr id="1638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33</xdr:row>
      <xdr:rowOff>0</xdr:rowOff>
    </xdr:from>
    <xdr:to>
      <xdr:col>39</xdr:col>
      <xdr:colOff>523875</xdr:colOff>
      <xdr:row>66</xdr:row>
      <xdr:rowOff>104775</xdr:rowOff>
    </xdr:to>
    <xdr:graphicFrame macro="">
      <xdr:nvGraphicFramePr>
        <xdr:cNvPr id="1638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11.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Incontinence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Incontinence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Incontinence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Incontinence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13.xml><?xml version="1.0" encoding="utf-8"?>
<xdr:wsDr xmlns:xdr="http://schemas.openxmlformats.org/drawingml/2006/spreadsheetDrawing" xmlns:a="http://schemas.openxmlformats.org/drawingml/2006/main">
  <xdr:absoluteAnchor>
    <xdr:pos x="12031436" y="748393"/>
    <xdr:ext cx="8553450" cy="5177518"/>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absoluteAnchor>
  <xdr:absoluteAnchor>
    <xdr:pos x="12424682" y="6408964"/>
    <xdr:ext cx="8534400" cy="5942240"/>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absoluteAnchor>
</xdr:wsDr>
</file>

<file path=xl/drawings/drawing14.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Valproate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0.05361</cdr:y>
    </cdr:from>
    <cdr:to>
      <cdr:x>0.18135</cdr:x>
      <cdr:y>0.08942</cdr:y>
    </cdr:to>
    <cdr:sp macro="" textlink="'Valproate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Valproate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0.04834</cdr:y>
    </cdr:from>
    <cdr:to>
      <cdr:x>0.21844</cdr:x>
      <cdr:y>0.0803</cdr:y>
    </cdr:to>
    <cdr:sp macro="" textlink="'Valproate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Asthma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Asthma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Asthma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Asthma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25</xdr:col>
      <xdr:colOff>561975</xdr:colOff>
      <xdr:row>2</xdr:row>
      <xdr:rowOff>123825</xdr:rowOff>
    </xdr:from>
    <xdr:to>
      <xdr:col>39</xdr:col>
      <xdr:colOff>542925</xdr:colOff>
      <xdr:row>31</xdr:row>
      <xdr:rowOff>171450</xdr:rowOff>
    </xdr:to>
    <xdr:graphicFrame macro="">
      <xdr:nvGraphicFramePr>
        <xdr:cNvPr id="1331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32</xdr:row>
      <xdr:rowOff>123825</xdr:rowOff>
    </xdr:from>
    <xdr:to>
      <xdr:col>39</xdr:col>
      <xdr:colOff>523875</xdr:colOff>
      <xdr:row>66</xdr:row>
      <xdr:rowOff>47625</xdr:rowOff>
    </xdr:to>
    <xdr:graphicFrame macro="">
      <xdr:nvGraphicFramePr>
        <xdr:cNvPr id="1331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5.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Diabetes type 2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Diabetes type 2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Diabetes type 2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Diabetes type 2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25</xdr:col>
      <xdr:colOff>571500</xdr:colOff>
      <xdr:row>2</xdr:row>
      <xdr:rowOff>57150</xdr:rowOff>
    </xdr:from>
    <xdr:to>
      <xdr:col>39</xdr:col>
      <xdr:colOff>552450</xdr:colOff>
      <xdr:row>31</xdr:row>
      <xdr:rowOff>104775</xdr:rowOff>
    </xdr:to>
    <xdr:graphicFrame macro="">
      <xdr:nvGraphicFramePr>
        <xdr:cNvPr id="1454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twoCellAnchor>
  <xdr:twoCellAnchor editAs="absolute">
    <xdr:from>
      <xdr:col>25</xdr:col>
      <xdr:colOff>561975</xdr:colOff>
      <xdr:row>33</xdr:row>
      <xdr:rowOff>0</xdr:rowOff>
    </xdr:from>
    <xdr:to>
      <xdr:col>39</xdr:col>
      <xdr:colOff>523875</xdr:colOff>
      <xdr:row>66</xdr:row>
      <xdr:rowOff>104775</xdr:rowOff>
    </xdr:to>
    <xdr:graphicFrame macro="">
      <xdr:nvGraphicFramePr>
        <xdr:cNvPr id="14546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fPrintsWithSheet="0"/>
  </xdr:twoCellAnchor>
</xdr:wsDr>
</file>

<file path=xl/drawings/drawing8.xml><?xml version="1.0" encoding="utf-8"?>
<c:userShapes xmlns:c="http://schemas.openxmlformats.org/drawingml/2006/chart">
  <cdr:relSizeAnchor xmlns:cdr="http://schemas.openxmlformats.org/drawingml/2006/chartDrawing">
    <cdr:from>
      <cdr:x>0.01276</cdr:x>
      <cdr:y>0.00947</cdr:y>
    </cdr:from>
    <cdr:to>
      <cdr:x>0.18135</cdr:x>
      <cdr:y>0.04724</cdr:y>
    </cdr:to>
    <cdr:sp macro="" textlink="'Heart Failure data entry'!$D$1">
      <cdr:nvSpPr>
        <cdr:cNvPr id="7169" name="Text Box 1"/>
        <cdr:cNvSpPr txBox="1">
          <a:spLocks xmlns:a="http://schemas.openxmlformats.org/drawingml/2006/main" noChangeArrowheads="1" noTextEdit="1"/>
        </cdr:cNvSpPr>
      </cdr:nvSpPr>
      <cdr:spPr bwMode="auto">
        <a:xfrm xmlns:a="http://schemas.openxmlformats.org/drawingml/2006/main">
          <a:off x="111915" y="50800"/>
          <a:ext cx="1437251" cy="1899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0E772E79-93B8-4655-8413-FEA949684D9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0.01276</cdr:x>
      <cdr:y>0.05435</cdr:y>
    </cdr:from>
    <cdr:to>
      <cdr:x>0.18135</cdr:x>
      <cdr:y>0.09065</cdr:y>
    </cdr:to>
    <cdr:sp macro="" textlink="'Heart Failure data entry'!$B$1">
      <cdr:nvSpPr>
        <cdr:cNvPr id="7170" name="Text Box 2"/>
        <cdr:cNvSpPr txBox="1">
          <a:spLocks xmlns:a="http://schemas.openxmlformats.org/drawingml/2006/main" noChangeArrowheads="1" noTextEdit="1"/>
        </cdr:cNvSpPr>
      </cdr:nvSpPr>
      <cdr:spPr bwMode="auto">
        <a:xfrm xmlns:a="http://schemas.openxmlformats.org/drawingml/2006/main">
          <a:off x="111915" y="276528"/>
          <a:ext cx="1437251" cy="1825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95D42C61-FB85-404F-B0B5-6DC01BCE6F73}"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0.01722</cdr:x>
      <cdr:y>0.00826</cdr:y>
    </cdr:from>
    <cdr:to>
      <cdr:x>0.21844</cdr:x>
      <cdr:y>0.04023</cdr:y>
    </cdr:to>
    <cdr:sp macro="" textlink="'Heart Failure data entry'!$D$1">
      <cdr:nvSpPr>
        <cdr:cNvPr id="8193" name="Text Box 1"/>
        <cdr:cNvSpPr txBox="1">
          <a:spLocks xmlns:a="http://schemas.openxmlformats.org/drawingml/2006/main" noChangeArrowheads="1" noTextEdit="1"/>
        </cdr:cNvSpPr>
      </cdr:nvSpPr>
      <cdr:spPr bwMode="auto">
        <a:xfrm xmlns:a="http://schemas.openxmlformats.org/drawingml/2006/main">
          <a:off x="149624" y="50800"/>
          <a:ext cx="1711552" cy="1841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E4D9B197-A944-4B0C-893F-488E7AD7DD55}"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dr:relSizeAnchor xmlns:cdr="http://schemas.openxmlformats.org/drawingml/2006/chartDrawing">
    <cdr:from>
      <cdr:x>0.01722</cdr:x>
      <cdr:y>0.0476</cdr:y>
    </cdr:from>
    <cdr:to>
      <cdr:x>0.21844</cdr:x>
      <cdr:y>0.07907</cdr:y>
    </cdr:to>
    <cdr:sp macro="" textlink="'Heart Failure data entry'!$B$1">
      <cdr:nvSpPr>
        <cdr:cNvPr id="8194" name="Text Box 2"/>
        <cdr:cNvSpPr txBox="1">
          <a:spLocks xmlns:a="http://schemas.openxmlformats.org/drawingml/2006/main" noChangeArrowheads="1" noTextEdit="1"/>
        </cdr:cNvSpPr>
      </cdr:nvSpPr>
      <cdr:spPr bwMode="auto">
        <a:xfrm xmlns:a="http://schemas.openxmlformats.org/drawingml/2006/main">
          <a:off x="149624" y="277495"/>
          <a:ext cx="1711552" cy="1813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fld id="{2B160A0E-4F83-417E-AB6E-97BEA3B5D707}" type="TxLink">
            <a:rPr lang="en-GB" sz="1000" b="1" i="0" u="none" strike="noStrike" baseline="0">
              <a:solidFill>
                <a:srgbClr val="000000"/>
              </a:solidFill>
              <a:latin typeface="Arial"/>
              <a:cs typeface="Arial"/>
            </a:rPr>
            <a:pPr algn="l" rtl="0">
              <a:defRPr sz="1000"/>
            </a:pPr>
            <a:t> </a:t>
          </a:fld>
          <a:endParaRPr lang="en-GB" sz="1000" b="1"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ter%20clough\AppData\Local\Microsoft\Windows\Temporary%20Internet%20Files\Content.IE5\8DZZIDGS\valproate%20care%20bund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MARDs Paper Tool"/>
      <sheetName val="DMARDS Data Entry"/>
      <sheetName val="Warfarin Paper Tool"/>
      <sheetName val="Warfarin Data Entry"/>
      <sheetName val="Sheet2"/>
      <sheetName val="NSAIDs Paper Tool"/>
      <sheetName val="MED REC Paper Tool"/>
      <sheetName val="MED REC Data Entry"/>
      <sheetName val="OP COMM Paper Tool"/>
      <sheetName val="OP COMM Data Entry"/>
      <sheetName val="Sheet1"/>
    </sheetNames>
    <sheetDataSet>
      <sheetData sheetId="0">
        <row r="2">
          <cell r="C2" t="str">
            <v xml:space="preserve"> </v>
          </cell>
        </row>
        <row r="3">
          <cell r="C3" t="str">
            <v xml:space="preserve"> </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95"/>
  <sheetViews>
    <sheetView tabSelected="1" zoomScale="85" workbookViewId="0">
      <selection activeCell="A3" sqref="A3:B3"/>
    </sheetView>
  </sheetViews>
  <sheetFormatPr defaultColWidth="0" defaultRowHeight="12.75" zeroHeight="1" x14ac:dyDescent="0.2"/>
  <cols>
    <col min="1" max="2" width="9.140625" style="1" customWidth="1"/>
    <col min="3" max="3" width="53.28515625" style="1" customWidth="1"/>
    <col min="4" max="4" width="9.140625" style="1" customWidth="1"/>
    <col min="5" max="5" width="0.140625" style="1" customWidth="1"/>
    <col min="6" max="16384" width="9.140625" style="1" hidden="1"/>
  </cols>
  <sheetData>
    <row r="1" spans="1:4" ht="157.5" customHeight="1" x14ac:dyDescent="0.2">
      <c r="A1" s="116" t="s">
        <v>66</v>
      </c>
      <c r="B1" s="116"/>
      <c r="C1" s="116"/>
      <c r="D1" s="116"/>
    </row>
    <row r="2" spans="1:4" ht="20.25" x14ac:dyDescent="0.3">
      <c r="A2" s="113" t="s">
        <v>18</v>
      </c>
      <c r="B2" s="113"/>
      <c r="C2" s="117" t="s">
        <v>19</v>
      </c>
      <c r="D2" s="117"/>
    </row>
    <row r="3" spans="1:4" ht="20.25" x14ac:dyDescent="0.3">
      <c r="A3" s="114" t="s">
        <v>69</v>
      </c>
      <c r="B3" s="115"/>
      <c r="C3" s="117" t="s">
        <v>19</v>
      </c>
      <c r="D3" s="117"/>
    </row>
    <row r="4" spans="1:4" x14ac:dyDescent="0.2">
      <c r="A4" s="49"/>
      <c r="B4" s="49"/>
      <c r="C4" s="49"/>
      <c r="D4" s="49"/>
    </row>
    <row r="5" spans="1:4" x14ac:dyDescent="0.2">
      <c r="A5" s="49"/>
      <c r="B5" s="49" t="s">
        <v>1</v>
      </c>
      <c r="C5" s="49"/>
      <c r="D5" s="49"/>
    </row>
    <row r="6" spans="1:4" x14ac:dyDescent="0.2">
      <c r="A6" s="49"/>
      <c r="B6" s="49"/>
      <c r="C6" s="3" t="s">
        <v>67</v>
      </c>
      <c r="D6" s="49"/>
    </row>
    <row r="7" spans="1:4" x14ac:dyDescent="0.2">
      <c r="A7" s="49"/>
      <c r="B7" s="49"/>
      <c r="C7" s="50" t="s">
        <v>68</v>
      </c>
      <c r="D7" s="49"/>
    </row>
    <row r="8" spans="1:4" x14ac:dyDescent="0.2">
      <c r="A8" s="49"/>
      <c r="B8" s="49"/>
      <c r="C8" s="51"/>
      <c r="D8" s="49"/>
    </row>
    <row r="9" spans="1:4" x14ac:dyDescent="0.2">
      <c r="A9" s="49"/>
      <c r="B9" s="49"/>
      <c r="C9" s="51"/>
      <c r="D9" s="49"/>
    </row>
    <row r="10" spans="1:4" x14ac:dyDescent="0.2">
      <c r="A10" s="49"/>
      <c r="B10" s="49"/>
      <c r="C10" s="51"/>
      <c r="D10" s="49"/>
    </row>
    <row r="11" spans="1:4" x14ac:dyDescent="0.2">
      <c r="A11" s="49"/>
      <c r="B11" s="49"/>
      <c r="C11" s="51"/>
      <c r="D11" s="49"/>
    </row>
    <row r="12" spans="1:4" x14ac:dyDescent="0.2">
      <c r="A12" s="71" t="s">
        <v>21</v>
      </c>
      <c r="B12" s="49"/>
      <c r="C12" s="51"/>
      <c r="D12" s="49"/>
    </row>
    <row r="13" spans="1:4" hidden="1" x14ac:dyDescent="0.2">
      <c r="C13" s="2"/>
    </row>
    <row r="14" spans="1:4" hidden="1" x14ac:dyDescent="0.2">
      <c r="C14" s="2"/>
    </row>
    <row r="15" spans="1:4" hidden="1" x14ac:dyDescent="0.2">
      <c r="C15" s="2"/>
    </row>
    <row r="16" spans="1:4" hidden="1" x14ac:dyDescent="0.2">
      <c r="C16" s="3"/>
    </row>
    <row r="17" spans="3:3" hidden="1" x14ac:dyDescent="0.2">
      <c r="C17" s="3"/>
    </row>
    <row r="18" spans="3:3" hidden="1" x14ac:dyDescent="0.2">
      <c r="C18" s="3"/>
    </row>
    <row r="19" spans="3:3" hidden="1" x14ac:dyDescent="0.2">
      <c r="C19" s="3"/>
    </row>
    <row r="20" spans="3:3" hidden="1" x14ac:dyDescent="0.2"/>
    <row r="21" spans="3:3" hidden="1" x14ac:dyDescent="0.2"/>
    <row r="22" spans="3:3" hidden="1" x14ac:dyDescent="0.2"/>
    <row r="23" spans="3:3" hidden="1" x14ac:dyDescent="0.2"/>
    <row r="24" spans="3:3" hidden="1" x14ac:dyDescent="0.2"/>
    <row r="25" spans="3:3" hidden="1" x14ac:dyDescent="0.2"/>
    <row r="26" spans="3:3" hidden="1" x14ac:dyDescent="0.2"/>
    <row r="27" spans="3:3" hidden="1" x14ac:dyDescent="0.2"/>
    <row r="28" spans="3:3" hidden="1" x14ac:dyDescent="0.2"/>
    <row r="29" spans="3:3" hidden="1" x14ac:dyDescent="0.2"/>
    <row r="30" spans="3:3" hidden="1" x14ac:dyDescent="0.2"/>
    <row r="31" spans="3:3" hidden="1" x14ac:dyDescent="0.2"/>
    <row r="32" spans="3: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sheetData>
  <mergeCells count="5">
    <mergeCell ref="A2:B2"/>
    <mergeCell ref="A3:B3"/>
    <mergeCell ref="A1:D1"/>
    <mergeCell ref="C2:D2"/>
    <mergeCell ref="C3:D3"/>
  </mergeCells>
  <phoneticPr fontId="0" type="noConversion"/>
  <hyperlinks>
    <hyperlink ref="C7" location="'COPD data entry'!A1" display="COPD Data Entry"/>
    <hyperlink ref="C6" location="'COPD paper tool'!A1" display="COPD Paper Tool"/>
  </hyperlinks>
  <pageMargins left="0.75" right="0.75" top="1" bottom="1" header="0.5" footer="0.5"/>
  <pageSetup paperSize="9" orientation="portrait" r:id="rId1"/>
  <headerFooter alignWithMargins="0">
    <oddFooter>&amp;L&amp;A&amp;R&amp;F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J4" sqref="J4:L4"/>
      <selection pane="bottomLeft" activeCell="J4" sqref="J4:L4"/>
    </sheetView>
  </sheetViews>
  <sheetFormatPr defaultRowHeight="12.75" customHeight="1"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20</v>
      </c>
      <c r="B1" s="6"/>
      <c r="C1" s="7" t="s">
        <v>18</v>
      </c>
      <c r="D1" s="6"/>
      <c r="E1" s="8"/>
      <c r="F1" s="8"/>
      <c r="G1" s="77"/>
      <c r="H1" s="8"/>
    </row>
    <row r="2" spans="1:45" ht="132" customHeight="1" thickBot="1" x14ac:dyDescent="0.25">
      <c r="A2" s="45" t="s">
        <v>17</v>
      </c>
      <c r="B2" s="69" t="s">
        <v>5</v>
      </c>
      <c r="C2" s="76" t="s">
        <v>50</v>
      </c>
      <c r="D2" s="76" t="s">
        <v>65</v>
      </c>
      <c r="E2" s="76" t="s">
        <v>64</v>
      </c>
      <c r="F2" s="14" t="s">
        <v>56</v>
      </c>
      <c r="G2" s="78" t="s">
        <v>49</v>
      </c>
      <c r="H2" s="13" t="s">
        <v>6</v>
      </c>
      <c r="J2" s="9">
        <v>20</v>
      </c>
      <c r="K2" s="10" t="s">
        <v>7</v>
      </c>
      <c r="L2" s="11" t="s">
        <v>8</v>
      </c>
      <c r="M2" s="15" t="str">
        <f t="shared" ref="M2:R2" si="0">C2</f>
        <v>Has a bladder diary been completed as part of the initial assessment?</v>
      </c>
      <c r="N2" s="15" t="str">
        <f t="shared" si="0"/>
        <v>Has a specific diagnosis been recorded following the initial assessment?</v>
      </c>
      <c r="O2" s="15" t="str">
        <f t="shared" si="0"/>
        <v xml:space="preserve">Did the patient receive 3 months supervised pelvic floor muscle training or 6 weeks of bladder training? </v>
      </c>
      <c r="P2" s="15" t="str">
        <f t="shared" si="0"/>
        <v xml:space="preserve">If prescribed, does pharmacological treatment follow NICE guidance? </v>
      </c>
      <c r="Q2" s="15" t="str">
        <f t="shared" si="0"/>
        <v xml:space="preserve">Did the patient have a follow up review 4 weeks after commencing therapy to start, review &amp; stop medications in accordance with NICE guidance? </v>
      </c>
      <c r="R2" s="15" t="str">
        <f t="shared" si="0"/>
        <v>Overall Compliant</v>
      </c>
      <c r="S2" s="67" t="s">
        <v>51</v>
      </c>
      <c r="T2" s="67" t="s">
        <v>52</v>
      </c>
      <c r="U2" s="67" t="s">
        <v>53</v>
      </c>
      <c r="V2" s="67" t="s">
        <v>54</v>
      </c>
      <c r="W2" s="67" t="s">
        <v>29</v>
      </c>
      <c r="X2" s="66" t="str">
        <f>H2</f>
        <v>Overall Compliant</v>
      </c>
      <c r="Y2" s="16"/>
    </row>
    <row r="3" spans="1:45" ht="13.5" thickBot="1" x14ac:dyDescent="0.25">
      <c r="A3" s="44"/>
      <c r="B3" s="17">
        <v>1</v>
      </c>
      <c r="C3" s="70"/>
      <c r="D3" s="19"/>
      <c r="E3" s="19"/>
      <c r="F3" s="46"/>
      <c r="G3" s="47"/>
      <c r="H3" s="41" t="str">
        <f>IF(COUNTA($C3:$G3)&lt;COUNTA($C$2:$G$2),"",IF(COUNTIF($C3:$G3,"no")&gt;0,"No","Yes"))</f>
        <v/>
      </c>
      <c r="I3" s="22" t="s">
        <v>9</v>
      </c>
      <c r="J3" s="22">
        <v>0</v>
      </c>
      <c r="K3" s="23" t="e">
        <f t="shared" ref="K3:K26" ca="1" si="1">IF((OFFSET(A$3,$J3,0))="",#N/A,OFFSET(A$3,$J3,0))</f>
        <v>#N/A</v>
      </c>
      <c r="L3" s="24">
        <f t="shared" ref="L3:L26" ca="1" si="2">COUNTA(OFFSET(C$3,$J3,0,$J$2))</f>
        <v>0</v>
      </c>
      <c r="M3" s="24">
        <f t="shared" ref="M3:Q26" ca="1" si="3">COUNTIF(OFFSET(C$3,$J3,0,$J$2,1),"no")</f>
        <v>0</v>
      </c>
      <c r="N3" s="24">
        <f t="shared" ca="1" si="3"/>
        <v>0</v>
      </c>
      <c r="O3" s="24">
        <f t="shared" ca="1" si="3"/>
        <v>0</v>
      </c>
      <c r="P3" s="24">
        <f t="shared" ref="P3:P26" ca="1" si="4">COUNTIF(OFFSET(F$3,$J3,0,$J$2,1),"no")</f>
        <v>0</v>
      </c>
      <c r="Q3" s="24">
        <f t="shared" ca="1" si="3"/>
        <v>0</v>
      </c>
      <c r="R3" s="24">
        <f t="shared" ref="R3:R26" ca="1" si="5">COUNTIF(OFFSET(H$3,$J3,0,$J$2,1),"NO")</f>
        <v>0</v>
      </c>
      <c r="S3" s="11" t="e">
        <f t="shared" ref="S3:X26" ca="1" si="6">IF($L3=0,#N/A,($L3-M3)/$L3*100)</f>
        <v>#N/A</v>
      </c>
      <c r="T3" s="11" t="e">
        <f t="shared" ca="1" si="6"/>
        <v>#N/A</v>
      </c>
      <c r="U3" s="11" t="e">
        <f t="shared" ca="1" si="6"/>
        <v>#N/A</v>
      </c>
      <c r="V3" s="11" t="e">
        <f t="shared" ca="1" si="6"/>
        <v>#N/A</v>
      </c>
      <c r="W3" s="11" t="e">
        <f t="shared" ca="1" si="6"/>
        <v>#N/A</v>
      </c>
      <c r="X3" s="11" t="e">
        <f t="shared" ca="1" si="6"/>
        <v>#N/A</v>
      </c>
      <c r="Y3" s="25"/>
    </row>
    <row r="4" spans="1:45" ht="13.5" thickBot="1" x14ac:dyDescent="0.25">
      <c r="A4" s="68" t="s">
        <v>11</v>
      </c>
      <c r="B4" s="27">
        <v>2</v>
      </c>
      <c r="C4" s="28"/>
      <c r="D4" s="29"/>
      <c r="E4" s="29"/>
      <c r="F4" s="30"/>
      <c r="G4" s="31"/>
      <c r="H4" s="41" t="str">
        <f t="shared" ref="H4:H67" si="7">IF(COUNTA($C4:$G4)&lt;COUNTA($C$2:$G$2),"",IF(COUNTIF($C4:$G4,"no")&gt;0,"No","Yes"))</f>
        <v/>
      </c>
      <c r="I4" s="22" t="s">
        <v>10</v>
      </c>
      <c r="J4" s="22">
        <f t="shared" ref="J4:J26" si="8">J3+$J$2</f>
        <v>20</v>
      </c>
      <c r="K4" s="23" t="e">
        <f t="shared" ca="1" si="1"/>
        <v>#N/A</v>
      </c>
      <c r="L4" s="24">
        <f t="shared" ca="1" si="2"/>
        <v>0</v>
      </c>
      <c r="M4" s="24">
        <f t="shared" ca="1" si="3"/>
        <v>0</v>
      </c>
      <c r="N4" s="24">
        <f t="shared" ca="1" si="3"/>
        <v>0</v>
      </c>
      <c r="O4" s="24">
        <f t="shared" ca="1" si="3"/>
        <v>0</v>
      </c>
      <c r="P4" s="24">
        <f t="shared" ca="1" si="4"/>
        <v>0</v>
      </c>
      <c r="Q4" s="24">
        <f t="shared" ca="1" si="3"/>
        <v>0</v>
      </c>
      <c r="R4" s="24">
        <f t="shared" ca="1" si="5"/>
        <v>0</v>
      </c>
      <c r="S4" s="11" t="e">
        <f t="shared" ca="1" si="6"/>
        <v>#N/A</v>
      </c>
      <c r="T4" s="11" t="e">
        <f t="shared" ca="1" si="6"/>
        <v>#N/A</v>
      </c>
      <c r="U4" s="11" t="e">
        <f t="shared" ca="1" si="6"/>
        <v>#N/A</v>
      </c>
      <c r="V4" s="11" t="e">
        <f t="shared" ca="1" si="6"/>
        <v>#N/A</v>
      </c>
      <c r="W4" s="11" t="e">
        <f t="shared" ca="1" si="6"/>
        <v>#N/A</v>
      </c>
      <c r="X4" s="11" t="e">
        <f t="shared" ca="1" si="6"/>
        <v>#N/A</v>
      </c>
      <c r="Y4" s="25"/>
      <c r="AQ4" s="128" t="s">
        <v>12</v>
      </c>
      <c r="AR4" s="128"/>
      <c r="AS4" s="128"/>
    </row>
    <row r="5" spans="1:45" ht="13.5" thickBot="1" x14ac:dyDescent="0.25">
      <c r="A5" s="137"/>
      <c r="B5" s="27">
        <v>3</v>
      </c>
      <c r="C5" s="28"/>
      <c r="D5" s="29"/>
      <c r="E5" s="29"/>
      <c r="F5" s="30"/>
      <c r="G5" s="31"/>
      <c r="H5" s="41" t="str">
        <f t="shared" si="7"/>
        <v/>
      </c>
      <c r="I5" s="22" t="s">
        <v>16</v>
      </c>
      <c r="J5" s="22">
        <f t="shared" si="8"/>
        <v>40</v>
      </c>
      <c r="K5" s="23" t="e">
        <f t="shared" ca="1" si="1"/>
        <v>#N/A</v>
      </c>
      <c r="L5" s="24">
        <f t="shared" ca="1" si="2"/>
        <v>0</v>
      </c>
      <c r="M5" s="24">
        <f t="shared" ca="1" si="3"/>
        <v>0</v>
      </c>
      <c r="N5" s="24">
        <f t="shared" ca="1" si="3"/>
        <v>0</v>
      </c>
      <c r="O5" s="24">
        <f t="shared" ca="1" si="3"/>
        <v>0</v>
      </c>
      <c r="P5" s="24">
        <f t="shared" ca="1" si="4"/>
        <v>0</v>
      </c>
      <c r="Q5" s="24">
        <f t="shared" ca="1" si="3"/>
        <v>0</v>
      </c>
      <c r="R5" s="24">
        <f t="shared" ca="1" si="5"/>
        <v>0</v>
      </c>
      <c r="S5" s="11" t="e">
        <f t="shared" ca="1" si="6"/>
        <v>#N/A</v>
      </c>
      <c r="T5" s="11" t="e">
        <f t="shared" ca="1" si="6"/>
        <v>#N/A</v>
      </c>
      <c r="U5" s="11" t="e">
        <f t="shared" ca="1" si="6"/>
        <v>#N/A</v>
      </c>
      <c r="V5" s="11" t="e">
        <f t="shared" ca="1" si="6"/>
        <v>#N/A</v>
      </c>
      <c r="W5" s="11" t="e">
        <f t="shared" ca="1" si="6"/>
        <v>#N/A</v>
      </c>
      <c r="X5" s="11" t="e">
        <f t="shared" ca="1" si="6"/>
        <v>#N/A</v>
      </c>
      <c r="Y5" s="25"/>
      <c r="AQ5" s="32" t="s">
        <v>13</v>
      </c>
      <c r="AR5" s="33" t="s">
        <v>14</v>
      </c>
      <c r="AS5" s="33" t="s">
        <v>15</v>
      </c>
    </row>
    <row r="6" spans="1:45" ht="13.5" thickBot="1" x14ac:dyDescent="0.25">
      <c r="A6" s="130"/>
      <c r="B6" s="27">
        <v>4</v>
      </c>
      <c r="C6" s="28"/>
      <c r="D6" s="29"/>
      <c r="E6" s="29"/>
      <c r="F6" s="30"/>
      <c r="G6" s="31"/>
      <c r="H6" s="41" t="str">
        <f t="shared" si="7"/>
        <v/>
      </c>
      <c r="I6" s="22"/>
      <c r="J6" s="22">
        <f t="shared" si="8"/>
        <v>60</v>
      </c>
      <c r="K6" s="23" t="e">
        <f t="shared" ca="1" si="1"/>
        <v>#N/A</v>
      </c>
      <c r="L6" s="24">
        <f t="shared" ca="1" si="2"/>
        <v>0</v>
      </c>
      <c r="M6" s="24">
        <f t="shared" ca="1" si="3"/>
        <v>0</v>
      </c>
      <c r="N6" s="24">
        <f t="shared" ca="1" si="3"/>
        <v>0</v>
      </c>
      <c r="O6" s="24">
        <f t="shared" ca="1" si="3"/>
        <v>0</v>
      </c>
      <c r="P6" s="24">
        <f t="shared" ca="1" si="4"/>
        <v>0</v>
      </c>
      <c r="Q6" s="24">
        <f t="shared" ca="1" si="3"/>
        <v>0</v>
      </c>
      <c r="R6" s="24">
        <f t="shared" ca="1" si="5"/>
        <v>0</v>
      </c>
      <c r="S6" s="11" t="e">
        <f t="shared" ca="1" si="6"/>
        <v>#N/A</v>
      </c>
      <c r="T6" s="11" t="e">
        <f t="shared" ca="1" si="6"/>
        <v>#N/A</v>
      </c>
      <c r="U6" s="11" t="e">
        <f t="shared" ca="1" si="6"/>
        <v>#N/A</v>
      </c>
      <c r="V6" s="11" t="e">
        <f t="shared" ca="1" si="6"/>
        <v>#N/A</v>
      </c>
      <c r="W6" s="11" t="e">
        <f t="shared" ca="1" si="6"/>
        <v>#N/A</v>
      </c>
      <c r="X6" s="11" t="e">
        <f t="shared" ca="1" si="6"/>
        <v>#N/A</v>
      </c>
      <c r="Y6" s="25"/>
      <c r="AQ6" s="43" t="e">
        <f t="shared" ref="AQ6:AQ29" ca="1" si="9">K3</f>
        <v>#N/A</v>
      </c>
      <c r="AR6" s="34">
        <f t="shared" ref="AR6:AR29" ca="1" si="10">L3-R3</f>
        <v>0</v>
      </c>
      <c r="AS6" s="34">
        <f t="shared" ref="AS6:AS29" ca="1" si="11">L3</f>
        <v>0</v>
      </c>
    </row>
    <row r="7" spans="1:45" ht="13.5" thickBot="1" x14ac:dyDescent="0.25">
      <c r="A7" s="130"/>
      <c r="B7" s="27">
        <v>5</v>
      </c>
      <c r="C7" s="28"/>
      <c r="D7" s="29"/>
      <c r="E7" s="29"/>
      <c r="F7" s="30"/>
      <c r="G7" s="31"/>
      <c r="H7" s="41" t="str">
        <f t="shared" si="7"/>
        <v/>
      </c>
      <c r="J7" s="22">
        <f t="shared" si="8"/>
        <v>80</v>
      </c>
      <c r="K7" s="23" t="e">
        <f t="shared" ca="1" si="1"/>
        <v>#N/A</v>
      </c>
      <c r="L7" s="24">
        <f t="shared" ca="1" si="2"/>
        <v>0</v>
      </c>
      <c r="M7" s="24">
        <f t="shared" ca="1" si="3"/>
        <v>0</v>
      </c>
      <c r="N7" s="24">
        <f t="shared" ca="1" si="3"/>
        <v>0</v>
      </c>
      <c r="O7" s="24">
        <f t="shared" ca="1" si="3"/>
        <v>0</v>
      </c>
      <c r="P7" s="24">
        <f t="shared" ca="1" si="4"/>
        <v>0</v>
      </c>
      <c r="Q7" s="24">
        <f t="shared" ca="1" si="3"/>
        <v>0</v>
      </c>
      <c r="R7" s="24">
        <f t="shared" ca="1" si="5"/>
        <v>0</v>
      </c>
      <c r="S7" s="11" t="e">
        <f t="shared" ca="1" si="6"/>
        <v>#N/A</v>
      </c>
      <c r="T7" s="11" t="e">
        <f t="shared" ca="1" si="6"/>
        <v>#N/A</v>
      </c>
      <c r="U7" s="11" t="e">
        <f t="shared" ca="1" si="6"/>
        <v>#N/A</v>
      </c>
      <c r="V7" s="11" t="e">
        <f t="shared" ca="1" si="6"/>
        <v>#N/A</v>
      </c>
      <c r="W7" s="11" t="e">
        <f t="shared" ca="1" si="6"/>
        <v>#N/A</v>
      </c>
      <c r="X7" s="11" t="e">
        <f t="shared" ca="1" si="6"/>
        <v>#N/A</v>
      </c>
      <c r="Y7" s="25"/>
      <c r="AQ7" s="43" t="e">
        <f t="shared" ca="1" si="9"/>
        <v>#N/A</v>
      </c>
      <c r="AR7" s="34">
        <f t="shared" ca="1" si="10"/>
        <v>0</v>
      </c>
      <c r="AS7" s="34">
        <f t="shared" ca="1" si="11"/>
        <v>0</v>
      </c>
    </row>
    <row r="8" spans="1:45" ht="13.5" thickBot="1" x14ac:dyDescent="0.25">
      <c r="A8" s="130"/>
      <c r="B8" s="27">
        <v>6</v>
      </c>
      <c r="C8" s="28"/>
      <c r="D8" s="29"/>
      <c r="E8" s="29"/>
      <c r="F8" s="30"/>
      <c r="G8" s="31"/>
      <c r="H8" s="41" t="str">
        <f t="shared" si="7"/>
        <v/>
      </c>
      <c r="J8" s="22">
        <f t="shared" si="8"/>
        <v>100</v>
      </c>
      <c r="K8" s="23" t="e">
        <f t="shared" ca="1" si="1"/>
        <v>#N/A</v>
      </c>
      <c r="L8" s="24">
        <f t="shared" ca="1" si="2"/>
        <v>0</v>
      </c>
      <c r="M8" s="24">
        <f t="shared" ca="1" si="3"/>
        <v>0</v>
      </c>
      <c r="N8" s="24">
        <f t="shared" ca="1" si="3"/>
        <v>0</v>
      </c>
      <c r="O8" s="24">
        <f t="shared" ca="1" si="3"/>
        <v>0</v>
      </c>
      <c r="P8" s="24">
        <f t="shared" ca="1" si="4"/>
        <v>0</v>
      </c>
      <c r="Q8" s="24">
        <f t="shared" ca="1" si="3"/>
        <v>0</v>
      </c>
      <c r="R8" s="24">
        <f t="shared" ca="1" si="5"/>
        <v>0</v>
      </c>
      <c r="S8" s="11" t="e">
        <f t="shared" ca="1" si="6"/>
        <v>#N/A</v>
      </c>
      <c r="T8" s="11" t="e">
        <f t="shared" ca="1" si="6"/>
        <v>#N/A</v>
      </c>
      <c r="U8" s="11" t="e">
        <f t="shared" ca="1" si="6"/>
        <v>#N/A</v>
      </c>
      <c r="V8" s="11" t="e">
        <f t="shared" ca="1" si="6"/>
        <v>#N/A</v>
      </c>
      <c r="W8" s="11" t="e">
        <f t="shared" ca="1" si="6"/>
        <v>#N/A</v>
      </c>
      <c r="X8" s="11" t="e">
        <f t="shared" ca="1" si="6"/>
        <v>#N/A</v>
      </c>
      <c r="Y8" s="25"/>
      <c r="AQ8" s="43" t="e">
        <f t="shared" ca="1" si="9"/>
        <v>#N/A</v>
      </c>
      <c r="AR8" s="34">
        <f t="shared" ca="1" si="10"/>
        <v>0</v>
      </c>
      <c r="AS8" s="34">
        <f t="shared" ca="1" si="11"/>
        <v>0</v>
      </c>
    </row>
    <row r="9" spans="1:45" ht="13.5" thickBot="1" x14ac:dyDescent="0.25">
      <c r="A9" s="130"/>
      <c r="B9" s="27">
        <v>7</v>
      </c>
      <c r="C9" s="28"/>
      <c r="D9" s="29"/>
      <c r="E9" s="29"/>
      <c r="F9" s="30"/>
      <c r="G9" s="31"/>
      <c r="H9" s="41" t="str">
        <f t="shared" si="7"/>
        <v/>
      </c>
      <c r="J9" s="22">
        <f t="shared" si="8"/>
        <v>120</v>
      </c>
      <c r="K9" s="23" t="e">
        <f t="shared" ca="1" si="1"/>
        <v>#N/A</v>
      </c>
      <c r="L9" s="24">
        <f t="shared" ca="1" si="2"/>
        <v>0</v>
      </c>
      <c r="M9" s="24">
        <f t="shared" ca="1" si="3"/>
        <v>0</v>
      </c>
      <c r="N9" s="24">
        <f t="shared" ca="1" si="3"/>
        <v>0</v>
      </c>
      <c r="O9" s="24">
        <f t="shared" ca="1" si="3"/>
        <v>0</v>
      </c>
      <c r="P9" s="24">
        <f t="shared" ca="1" si="4"/>
        <v>0</v>
      </c>
      <c r="Q9" s="24">
        <f t="shared" ca="1" si="3"/>
        <v>0</v>
      </c>
      <c r="R9" s="24">
        <f t="shared" ca="1" si="5"/>
        <v>0</v>
      </c>
      <c r="S9" s="11" t="e">
        <f t="shared" ca="1" si="6"/>
        <v>#N/A</v>
      </c>
      <c r="T9" s="11" t="e">
        <f t="shared" ca="1" si="6"/>
        <v>#N/A</v>
      </c>
      <c r="U9" s="11" t="e">
        <f t="shared" ca="1" si="6"/>
        <v>#N/A</v>
      </c>
      <c r="V9" s="11" t="e">
        <f t="shared" ca="1" si="6"/>
        <v>#N/A</v>
      </c>
      <c r="W9" s="11" t="e">
        <f t="shared" ca="1" si="6"/>
        <v>#N/A</v>
      </c>
      <c r="X9" s="11" t="e">
        <f t="shared" ca="1" si="6"/>
        <v>#N/A</v>
      </c>
      <c r="Y9" s="25"/>
      <c r="AQ9" s="43" t="e">
        <f t="shared" ca="1" si="9"/>
        <v>#N/A</v>
      </c>
      <c r="AR9" s="34">
        <f t="shared" ca="1" si="10"/>
        <v>0</v>
      </c>
      <c r="AS9" s="34">
        <f t="shared" ca="1" si="11"/>
        <v>0</v>
      </c>
    </row>
    <row r="10" spans="1:45" ht="13.5" thickBot="1" x14ac:dyDescent="0.25">
      <c r="A10" s="130"/>
      <c r="B10" s="27">
        <v>8</v>
      </c>
      <c r="C10" s="28"/>
      <c r="D10" s="29"/>
      <c r="E10" s="29"/>
      <c r="F10" s="30"/>
      <c r="G10" s="31"/>
      <c r="H10" s="41" t="str">
        <f t="shared" si="7"/>
        <v/>
      </c>
      <c r="J10" s="22">
        <f t="shared" si="8"/>
        <v>140</v>
      </c>
      <c r="K10" s="23" t="e">
        <f t="shared" ca="1" si="1"/>
        <v>#N/A</v>
      </c>
      <c r="L10" s="24">
        <f t="shared" ca="1" si="2"/>
        <v>0</v>
      </c>
      <c r="M10" s="24">
        <f t="shared" ca="1" si="3"/>
        <v>0</v>
      </c>
      <c r="N10" s="24">
        <f t="shared" ca="1" si="3"/>
        <v>0</v>
      </c>
      <c r="O10" s="24">
        <f t="shared" ca="1" si="3"/>
        <v>0</v>
      </c>
      <c r="P10" s="24">
        <f t="shared" ca="1" si="4"/>
        <v>0</v>
      </c>
      <c r="Q10" s="24">
        <f t="shared" ca="1" si="3"/>
        <v>0</v>
      </c>
      <c r="R10" s="24">
        <f t="shared" ca="1" si="5"/>
        <v>0</v>
      </c>
      <c r="S10" s="11" t="e">
        <f t="shared" ca="1" si="6"/>
        <v>#N/A</v>
      </c>
      <c r="T10" s="11" t="e">
        <f t="shared" ca="1" si="6"/>
        <v>#N/A</v>
      </c>
      <c r="U10" s="11" t="e">
        <f t="shared" ca="1" si="6"/>
        <v>#N/A</v>
      </c>
      <c r="V10" s="11" t="e">
        <f t="shared" ca="1" si="6"/>
        <v>#N/A</v>
      </c>
      <c r="W10" s="11" t="e">
        <f t="shared" ca="1" si="6"/>
        <v>#N/A</v>
      </c>
      <c r="X10" s="11" t="e">
        <f t="shared" ca="1" si="6"/>
        <v>#N/A</v>
      </c>
      <c r="Y10" s="25"/>
      <c r="AQ10" s="43" t="e">
        <f t="shared" ca="1" si="9"/>
        <v>#N/A</v>
      </c>
      <c r="AR10" s="34">
        <f t="shared" ca="1" si="10"/>
        <v>0</v>
      </c>
      <c r="AS10" s="34">
        <f t="shared" ca="1" si="11"/>
        <v>0</v>
      </c>
    </row>
    <row r="11" spans="1:45" ht="13.5" thickBot="1" x14ac:dyDescent="0.25">
      <c r="A11" s="130"/>
      <c r="B11" s="27">
        <v>9</v>
      </c>
      <c r="C11" s="28"/>
      <c r="D11" s="29"/>
      <c r="E11" s="29"/>
      <c r="F11" s="30"/>
      <c r="G11" s="31"/>
      <c r="H11" s="41" t="str">
        <f t="shared" si="7"/>
        <v/>
      </c>
      <c r="J11" s="22">
        <f t="shared" si="8"/>
        <v>160</v>
      </c>
      <c r="K11" s="23" t="e">
        <f t="shared" ca="1" si="1"/>
        <v>#N/A</v>
      </c>
      <c r="L11" s="24">
        <f t="shared" ca="1" si="2"/>
        <v>0</v>
      </c>
      <c r="M11" s="24">
        <f t="shared" ca="1" si="3"/>
        <v>0</v>
      </c>
      <c r="N11" s="24">
        <f t="shared" ca="1" si="3"/>
        <v>0</v>
      </c>
      <c r="O11" s="24">
        <f t="shared" ca="1" si="3"/>
        <v>0</v>
      </c>
      <c r="P11" s="24">
        <f t="shared" ca="1" si="4"/>
        <v>0</v>
      </c>
      <c r="Q11" s="24">
        <f t="shared" ca="1" si="3"/>
        <v>0</v>
      </c>
      <c r="R11" s="24">
        <f t="shared" ca="1" si="5"/>
        <v>0</v>
      </c>
      <c r="S11" s="11" t="e">
        <f t="shared" ca="1" si="6"/>
        <v>#N/A</v>
      </c>
      <c r="T11" s="11" t="e">
        <f t="shared" ca="1" si="6"/>
        <v>#N/A</v>
      </c>
      <c r="U11" s="11" t="e">
        <f t="shared" ca="1" si="6"/>
        <v>#N/A</v>
      </c>
      <c r="V11" s="11" t="e">
        <f t="shared" ca="1" si="6"/>
        <v>#N/A</v>
      </c>
      <c r="W11" s="11" t="e">
        <f t="shared" ca="1" si="6"/>
        <v>#N/A</v>
      </c>
      <c r="X11" s="11" t="e">
        <f t="shared" ca="1" si="6"/>
        <v>#N/A</v>
      </c>
      <c r="Y11" s="25"/>
      <c r="AQ11" s="43" t="e">
        <f t="shared" ca="1" si="9"/>
        <v>#N/A</v>
      </c>
      <c r="AR11" s="34">
        <f t="shared" ca="1" si="10"/>
        <v>0</v>
      </c>
      <c r="AS11" s="34">
        <f t="shared" ca="1" si="11"/>
        <v>0</v>
      </c>
    </row>
    <row r="12" spans="1:45" ht="13.5" thickBot="1" x14ac:dyDescent="0.25">
      <c r="A12" s="130"/>
      <c r="B12" s="27">
        <v>10</v>
      </c>
      <c r="C12" s="28"/>
      <c r="D12" s="29"/>
      <c r="E12" s="29"/>
      <c r="F12" s="30"/>
      <c r="G12" s="31"/>
      <c r="H12" s="41" t="str">
        <f t="shared" si="7"/>
        <v/>
      </c>
      <c r="J12" s="22">
        <f t="shared" si="8"/>
        <v>180</v>
      </c>
      <c r="K12" s="23" t="e">
        <f t="shared" ca="1" si="1"/>
        <v>#N/A</v>
      </c>
      <c r="L12" s="24">
        <f t="shared" ca="1" si="2"/>
        <v>0</v>
      </c>
      <c r="M12" s="24">
        <f t="shared" ca="1" si="3"/>
        <v>0</v>
      </c>
      <c r="N12" s="24">
        <f t="shared" ca="1" si="3"/>
        <v>0</v>
      </c>
      <c r="O12" s="24">
        <f t="shared" ca="1" si="3"/>
        <v>0</v>
      </c>
      <c r="P12" s="24">
        <f t="shared" ca="1" si="4"/>
        <v>0</v>
      </c>
      <c r="Q12" s="24">
        <f t="shared" ca="1" si="3"/>
        <v>0</v>
      </c>
      <c r="R12" s="24">
        <f t="shared" ca="1" si="5"/>
        <v>0</v>
      </c>
      <c r="S12" s="11" t="e">
        <f t="shared" ca="1" si="6"/>
        <v>#N/A</v>
      </c>
      <c r="T12" s="11" t="e">
        <f t="shared" ca="1" si="6"/>
        <v>#N/A</v>
      </c>
      <c r="U12" s="11" t="e">
        <f t="shared" ca="1" si="6"/>
        <v>#N/A</v>
      </c>
      <c r="V12" s="11" t="e">
        <f t="shared" ca="1" si="6"/>
        <v>#N/A</v>
      </c>
      <c r="W12" s="11" t="e">
        <f t="shared" ca="1" si="6"/>
        <v>#N/A</v>
      </c>
      <c r="X12" s="11" t="e">
        <f t="shared" ca="1" si="6"/>
        <v>#N/A</v>
      </c>
      <c r="Y12" s="25"/>
      <c r="AQ12" s="43" t="e">
        <f t="shared" ca="1" si="9"/>
        <v>#N/A</v>
      </c>
      <c r="AR12" s="34">
        <f t="shared" ca="1" si="10"/>
        <v>0</v>
      </c>
      <c r="AS12" s="34">
        <f t="shared" ca="1" si="11"/>
        <v>0</v>
      </c>
    </row>
    <row r="13" spans="1:45" ht="13.5" thickBot="1" x14ac:dyDescent="0.25">
      <c r="A13" s="130"/>
      <c r="B13" s="27">
        <v>11</v>
      </c>
      <c r="C13" s="28"/>
      <c r="D13" s="29"/>
      <c r="E13" s="29"/>
      <c r="F13" s="30"/>
      <c r="G13" s="31"/>
      <c r="H13" s="41" t="str">
        <f t="shared" si="7"/>
        <v/>
      </c>
      <c r="J13" s="22">
        <f t="shared" si="8"/>
        <v>200</v>
      </c>
      <c r="K13" s="23" t="e">
        <f t="shared" ca="1" si="1"/>
        <v>#N/A</v>
      </c>
      <c r="L13" s="24">
        <f t="shared" ca="1" si="2"/>
        <v>0</v>
      </c>
      <c r="M13" s="24">
        <f t="shared" ca="1" si="3"/>
        <v>0</v>
      </c>
      <c r="N13" s="24">
        <f t="shared" ca="1" si="3"/>
        <v>0</v>
      </c>
      <c r="O13" s="24">
        <f t="shared" ca="1" si="3"/>
        <v>0</v>
      </c>
      <c r="P13" s="24">
        <f t="shared" ca="1" si="4"/>
        <v>0</v>
      </c>
      <c r="Q13" s="24">
        <f t="shared" ca="1" si="3"/>
        <v>0</v>
      </c>
      <c r="R13" s="24">
        <f t="shared" ca="1" si="5"/>
        <v>0</v>
      </c>
      <c r="S13" s="11" t="e">
        <f t="shared" ca="1" si="6"/>
        <v>#N/A</v>
      </c>
      <c r="T13" s="11" t="e">
        <f t="shared" ca="1" si="6"/>
        <v>#N/A</v>
      </c>
      <c r="U13" s="11" t="e">
        <f t="shared" ca="1" si="6"/>
        <v>#N/A</v>
      </c>
      <c r="V13" s="11" t="e">
        <f t="shared" ca="1" si="6"/>
        <v>#N/A</v>
      </c>
      <c r="W13" s="11" t="e">
        <f t="shared" ca="1" si="6"/>
        <v>#N/A</v>
      </c>
      <c r="X13" s="11" t="e">
        <f t="shared" ca="1" si="6"/>
        <v>#N/A</v>
      </c>
      <c r="Y13" s="25"/>
      <c r="AQ13" s="43" t="e">
        <f t="shared" ca="1" si="9"/>
        <v>#N/A</v>
      </c>
      <c r="AR13" s="34">
        <f t="shared" ca="1" si="10"/>
        <v>0</v>
      </c>
      <c r="AS13" s="34">
        <f t="shared" ca="1" si="11"/>
        <v>0</v>
      </c>
    </row>
    <row r="14" spans="1:45" ht="13.5" thickBot="1" x14ac:dyDescent="0.25">
      <c r="A14" s="130"/>
      <c r="B14" s="27">
        <v>12</v>
      </c>
      <c r="C14" s="28"/>
      <c r="D14" s="29"/>
      <c r="E14" s="29"/>
      <c r="F14" s="30"/>
      <c r="G14" s="31"/>
      <c r="H14" s="41" t="str">
        <f t="shared" si="7"/>
        <v/>
      </c>
      <c r="J14" s="22">
        <f t="shared" si="8"/>
        <v>220</v>
      </c>
      <c r="K14" s="23" t="e">
        <f t="shared" ca="1" si="1"/>
        <v>#N/A</v>
      </c>
      <c r="L14" s="24">
        <f t="shared" ca="1" si="2"/>
        <v>0</v>
      </c>
      <c r="M14" s="24">
        <f t="shared" ca="1" si="3"/>
        <v>0</v>
      </c>
      <c r="N14" s="24">
        <f t="shared" ca="1" si="3"/>
        <v>0</v>
      </c>
      <c r="O14" s="24">
        <f t="shared" ca="1" si="3"/>
        <v>0</v>
      </c>
      <c r="P14" s="24">
        <f t="shared" ca="1" si="4"/>
        <v>0</v>
      </c>
      <c r="Q14" s="24">
        <f t="shared" ca="1" si="3"/>
        <v>0</v>
      </c>
      <c r="R14" s="24">
        <f t="shared" ca="1" si="5"/>
        <v>0</v>
      </c>
      <c r="S14" s="11" t="e">
        <f t="shared" ca="1" si="6"/>
        <v>#N/A</v>
      </c>
      <c r="T14" s="11" t="e">
        <f t="shared" ca="1" si="6"/>
        <v>#N/A</v>
      </c>
      <c r="U14" s="11" t="e">
        <f t="shared" ca="1" si="6"/>
        <v>#N/A</v>
      </c>
      <c r="V14" s="11" t="e">
        <f t="shared" ca="1" si="6"/>
        <v>#N/A</v>
      </c>
      <c r="W14" s="11" t="e">
        <f t="shared" ca="1" si="6"/>
        <v>#N/A</v>
      </c>
      <c r="X14" s="11" t="e">
        <f t="shared" ca="1" si="6"/>
        <v>#N/A</v>
      </c>
      <c r="Y14" s="25"/>
      <c r="AQ14" s="43" t="e">
        <f t="shared" ca="1" si="9"/>
        <v>#N/A</v>
      </c>
      <c r="AR14" s="34">
        <f t="shared" ca="1" si="10"/>
        <v>0</v>
      </c>
      <c r="AS14" s="34">
        <f t="shared" ca="1" si="11"/>
        <v>0</v>
      </c>
    </row>
    <row r="15" spans="1:45" ht="13.5" thickBot="1" x14ac:dyDescent="0.25">
      <c r="A15" s="130"/>
      <c r="B15" s="27">
        <v>13</v>
      </c>
      <c r="C15" s="28"/>
      <c r="D15" s="29"/>
      <c r="E15" s="29"/>
      <c r="F15" s="30"/>
      <c r="G15" s="31"/>
      <c r="H15" s="41" t="str">
        <f t="shared" si="7"/>
        <v/>
      </c>
      <c r="J15" s="22">
        <f t="shared" si="8"/>
        <v>240</v>
      </c>
      <c r="K15" s="23" t="e">
        <f t="shared" ca="1" si="1"/>
        <v>#N/A</v>
      </c>
      <c r="L15" s="24">
        <f t="shared" ca="1" si="2"/>
        <v>0</v>
      </c>
      <c r="M15" s="24">
        <f t="shared" ca="1" si="3"/>
        <v>0</v>
      </c>
      <c r="N15" s="24">
        <f t="shared" ca="1" si="3"/>
        <v>0</v>
      </c>
      <c r="O15" s="24">
        <f t="shared" ca="1" si="3"/>
        <v>0</v>
      </c>
      <c r="P15" s="24">
        <f t="shared" ca="1" si="4"/>
        <v>0</v>
      </c>
      <c r="Q15" s="24">
        <f t="shared" ca="1" si="3"/>
        <v>0</v>
      </c>
      <c r="R15" s="24">
        <f t="shared" ca="1" si="5"/>
        <v>0</v>
      </c>
      <c r="S15" s="11" t="e">
        <f t="shared" ca="1" si="6"/>
        <v>#N/A</v>
      </c>
      <c r="T15" s="11" t="e">
        <f t="shared" ca="1" si="6"/>
        <v>#N/A</v>
      </c>
      <c r="U15" s="11" t="e">
        <f t="shared" ca="1" si="6"/>
        <v>#N/A</v>
      </c>
      <c r="V15" s="11" t="e">
        <f t="shared" ca="1" si="6"/>
        <v>#N/A</v>
      </c>
      <c r="W15" s="11" t="e">
        <f t="shared" ca="1" si="6"/>
        <v>#N/A</v>
      </c>
      <c r="X15" s="11" t="e">
        <f t="shared" ca="1" si="6"/>
        <v>#N/A</v>
      </c>
      <c r="Y15" s="25"/>
      <c r="AQ15" s="43" t="e">
        <f t="shared" ca="1" si="9"/>
        <v>#N/A</v>
      </c>
      <c r="AR15" s="34">
        <f t="shared" ca="1" si="10"/>
        <v>0</v>
      </c>
      <c r="AS15" s="34">
        <f t="shared" ca="1" si="11"/>
        <v>0</v>
      </c>
    </row>
    <row r="16" spans="1:45" ht="13.5" thickBot="1" x14ac:dyDescent="0.25">
      <c r="A16" s="130"/>
      <c r="B16" s="27">
        <v>14</v>
      </c>
      <c r="C16" s="28"/>
      <c r="D16" s="29"/>
      <c r="E16" s="29"/>
      <c r="F16" s="30"/>
      <c r="G16" s="31"/>
      <c r="H16" s="41" t="str">
        <f t="shared" si="7"/>
        <v/>
      </c>
      <c r="J16" s="22">
        <f t="shared" si="8"/>
        <v>260</v>
      </c>
      <c r="K16" s="23" t="e">
        <f t="shared" ca="1" si="1"/>
        <v>#N/A</v>
      </c>
      <c r="L16" s="24">
        <f t="shared" ca="1" si="2"/>
        <v>0</v>
      </c>
      <c r="M16" s="24">
        <f t="shared" ca="1" si="3"/>
        <v>0</v>
      </c>
      <c r="N16" s="24">
        <f t="shared" ca="1" si="3"/>
        <v>0</v>
      </c>
      <c r="O16" s="24">
        <f t="shared" ca="1" si="3"/>
        <v>0</v>
      </c>
      <c r="P16" s="24">
        <f t="shared" ca="1" si="4"/>
        <v>0</v>
      </c>
      <c r="Q16" s="24">
        <f t="shared" ca="1" si="3"/>
        <v>0</v>
      </c>
      <c r="R16" s="24">
        <f t="shared" ca="1" si="5"/>
        <v>0</v>
      </c>
      <c r="S16" s="11" t="e">
        <f t="shared" ca="1" si="6"/>
        <v>#N/A</v>
      </c>
      <c r="T16" s="11" t="e">
        <f t="shared" ca="1" si="6"/>
        <v>#N/A</v>
      </c>
      <c r="U16" s="11" t="e">
        <f t="shared" ca="1" si="6"/>
        <v>#N/A</v>
      </c>
      <c r="V16" s="11" t="e">
        <f t="shared" ca="1" si="6"/>
        <v>#N/A</v>
      </c>
      <c r="W16" s="11" t="e">
        <f t="shared" ca="1" si="6"/>
        <v>#N/A</v>
      </c>
      <c r="X16" s="11" t="e">
        <f t="shared" ca="1" si="6"/>
        <v>#N/A</v>
      </c>
      <c r="Y16" s="25"/>
      <c r="AQ16" s="43" t="e">
        <f t="shared" ca="1" si="9"/>
        <v>#N/A</v>
      </c>
      <c r="AR16" s="34">
        <f t="shared" ca="1" si="10"/>
        <v>0</v>
      </c>
      <c r="AS16" s="34">
        <f t="shared" ca="1" si="11"/>
        <v>0</v>
      </c>
    </row>
    <row r="17" spans="1:45" ht="13.5" thickBot="1" x14ac:dyDescent="0.25">
      <c r="A17" s="130"/>
      <c r="B17" s="27">
        <v>15</v>
      </c>
      <c r="C17" s="28"/>
      <c r="D17" s="29"/>
      <c r="E17" s="29"/>
      <c r="F17" s="30"/>
      <c r="G17" s="31"/>
      <c r="H17" s="41" t="str">
        <f t="shared" si="7"/>
        <v/>
      </c>
      <c r="J17" s="22">
        <f t="shared" si="8"/>
        <v>280</v>
      </c>
      <c r="K17" s="23" t="e">
        <f t="shared" ca="1" si="1"/>
        <v>#N/A</v>
      </c>
      <c r="L17" s="24">
        <f t="shared" ca="1" si="2"/>
        <v>0</v>
      </c>
      <c r="M17" s="24">
        <f t="shared" ca="1" si="3"/>
        <v>0</v>
      </c>
      <c r="N17" s="24">
        <f t="shared" ca="1" si="3"/>
        <v>0</v>
      </c>
      <c r="O17" s="24">
        <f t="shared" ca="1" si="3"/>
        <v>0</v>
      </c>
      <c r="P17" s="24">
        <f t="shared" ca="1" si="4"/>
        <v>0</v>
      </c>
      <c r="Q17" s="24">
        <f t="shared" ca="1" si="3"/>
        <v>0</v>
      </c>
      <c r="R17" s="24">
        <f t="shared" ca="1" si="5"/>
        <v>0</v>
      </c>
      <c r="S17" s="11" t="e">
        <f t="shared" ca="1" si="6"/>
        <v>#N/A</v>
      </c>
      <c r="T17" s="11" t="e">
        <f t="shared" ca="1" si="6"/>
        <v>#N/A</v>
      </c>
      <c r="U17" s="11" t="e">
        <f t="shared" ca="1" si="6"/>
        <v>#N/A</v>
      </c>
      <c r="V17" s="11" t="e">
        <f t="shared" ca="1" si="6"/>
        <v>#N/A</v>
      </c>
      <c r="W17" s="11" t="e">
        <f t="shared" ca="1" si="6"/>
        <v>#N/A</v>
      </c>
      <c r="X17" s="11" t="e">
        <f t="shared" ca="1" si="6"/>
        <v>#N/A</v>
      </c>
      <c r="Y17" s="25"/>
      <c r="AQ17" s="43" t="e">
        <f t="shared" ca="1" si="9"/>
        <v>#N/A</v>
      </c>
      <c r="AR17" s="34">
        <f t="shared" ca="1" si="10"/>
        <v>0</v>
      </c>
      <c r="AS17" s="34">
        <f t="shared" ca="1" si="11"/>
        <v>0</v>
      </c>
    </row>
    <row r="18" spans="1:45" ht="13.5" thickBot="1" x14ac:dyDescent="0.25">
      <c r="A18" s="130"/>
      <c r="B18" s="27">
        <v>16</v>
      </c>
      <c r="C18" s="28"/>
      <c r="D18" s="29"/>
      <c r="E18" s="29"/>
      <c r="F18" s="30"/>
      <c r="G18" s="31"/>
      <c r="H18" s="41" t="str">
        <f t="shared" si="7"/>
        <v/>
      </c>
      <c r="J18" s="22">
        <f t="shared" si="8"/>
        <v>300</v>
      </c>
      <c r="K18" s="23" t="e">
        <f t="shared" ca="1" si="1"/>
        <v>#N/A</v>
      </c>
      <c r="L18" s="24">
        <f t="shared" ca="1" si="2"/>
        <v>0</v>
      </c>
      <c r="M18" s="24">
        <f t="shared" ca="1" si="3"/>
        <v>0</v>
      </c>
      <c r="N18" s="24">
        <f t="shared" ca="1" si="3"/>
        <v>0</v>
      </c>
      <c r="O18" s="24">
        <f t="shared" ca="1" si="3"/>
        <v>0</v>
      </c>
      <c r="P18" s="24">
        <f t="shared" ca="1" si="4"/>
        <v>0</v>
      </c>
      <c r="Q18" s="24">
        <f t="shared" ca="1" si="3"/>
        <v>0</v>
      </c>
      <c r="R18" s="24">
        <f t="shared" ca="1" si="5"/>
        <v>0</v>
      </c>
      <c r="S18" s="11" t="e">
        <f t="shared" ca="1" si="6"/>
        <v>#N/A</v>
      </c>
      <c r="T18" s="11" t="e">
        <f t="shared" ca="1" si="6"/>
        <v>#N/A</v>
      </c>
      <c r="U18" s="11" t="e">
        <f t="shared" ca="1" si="6"/>
        <v>#N/A</v>
      </c>
      <c r="V18" s="11" t="e">
        <f t="shared" ca="1" si="6"/>
        <v>#N/A</v>
      </c>
      <c r="W18" s="11" t="e">
        <f t="shared" ca="1" si="6"/>
        <v>#N/A</v>
      </c>
      <c r="X18" s="11" t="e">
        <f t="shared" ca="1" si="6"/>
        <v>#N/A</v>
      </c>
      <c r="Y18" s="25"/>
      <c r="AQ18" s="43" t="e">
        <f t="shared" ca="1" si="9"/>
        <v>#N/A</v>
      </c>
      <c r="AR18" s="34">
        <f t="shared" ca="1" si="10"/>
        <v>0</v>
      </c>
      <c r="AS18" s="34">
        <f t="shared" ca="1" si="11"/>
        <v>0</v>
      </c>
    </row>
    <row r="19" spans="1:45" ht="13.5" thickBot="1" x14ac:dyDescent="0.25">
      <c r="A19" s="130"/>
      <c r="B19" s="27">
        <v>17</v>
      </c>
      <c r="C19" s="28"/>
      <c r="D19" s="29"/>
      <c r="E19" s="29"/>
      <c r="F19" s="30"/>
      <c r="G19" s="31"/>
      <c r="H19" s="41" t="str">
        <f t="shared" si="7"/>
        <v/>
      </c>
      <c r="J19" s="22">
        <f t="shared" si="8"/>
        <v>320</v>
      </c>
      <c r="K19" s="23" t="e">
        <f t="shared" ca="1" si="1"/>
        <v>#N/A</v>
      </c>
      <c r="L19" s="24">
        <f t="shared" ca="1" si="2"/>
        <v>0</v>
      </c>
      <c r="M19" s="24">
        <f t="shared" ca="1" si="3"/>
        <v>0</v>
      </c>
      <c r="N19" s="24">
        <f t="shared" ca="1" si="3"/>
        <v>0</v>
      </c>
      <c r="O19" s="24">
        <f t="shared" ca="1" si="3"/>
        <v>0</v>
      </c>
      <c r="P19" s="24">
        <f t="shared" ca="1" si="4"/>
        <v>0</v>
      </c>
      <c r="Q19" s="24">
        <f t="shared" ca="1" si="3"/>
        <v>0</v>
      </c>
      <c r="R19" s="24">
        <f t="shared" ca="1" si="5"/>
        <v>0</v>
      </c>
      <c r="S19" s="11" t="e">
        <f t="shared" ca="1" si="6"/>
        <v>#N/A</v>
      </c>
      <c r="T19" s="11" t="e">
        <f t="shared" ca="1" si="6"/>
        <v>#N/A</v>
      </c>
      <c r="U19" s="11" t="e">
        <f t="shared" ca="1" si="6"/>
        <v>#N/A</v>
      </c>
      <c r="V19" s="11" t="e">
        <f t="shared" ca="1" si="6"/>
        <v>#N/A</v>
      </c>
      <c r="W19" s="11" t="e">
        <f t="shared" ca="1" si="6"/>
        <v>#N/A</v>
      </c>
      <c r="X19" s="11" t="e">
        <f t="shared" ca="1" si="6"/>
        <v>#N/A</v>
      </c>
      <c r="Y19" s="25"/>
      <c r="AQ19" s="43" t="e">
        <f t="shared" ca="1" si="9"/>
        <v>#N/A</v>
      </c>
      <c r="AR19" s="34">
        <f t="shared" ca="1" si="10"/>
        <v>0</v>
      </c>
      <c r="AS19" s="34">
        <f t="shared" ca="1" si="11"/>
        <v>0</v>
      </c>
    </row>
    <row r="20" spans="1:45" ht="13.5" thickBot="1" x14ac:dyDescent="0.25">
      <c r="A20" s="130"/>
      <c r="B20" s="27">
        <v>18</v>
      </c>
      <c r="C20" s="28"/>
      <c r="D20" s="29"/>
      <c r="E20" s="29"/>
      <c r="F20" s="30"/>
      <c r="G20" s="31"/>
      <c r="H20" s="41" t="str">
        <f t="shared" si="7"/>
        <v/>
      </c>
      <c r="J20" s="22">
        <f t="shared" si="8"/>
        <v>340</v>
      </c>
      <c r="K20" s="23" t="e">
        <f t="shared" ca="1" si="1"/>
        <v>#N/A</v>
      </c>
      <c r="L20" s="24">
        <f t="shared" ca="1" si="2"/>
        <v>0</v>
      </c>
      <c r="M20" s="24">
        <f t="shared" ca="1" si="3"/>
        <v>0</v>
      </c>
      <c r="N20" s="24">
        <f t="shared" ca="1" si="3"/>
        <v>0</v>
      </c>
      <c r="O20" s="24">
        <f t="shared" ca="1" si="3"/>
        <v>0</v>
      </c>
      <c r="P20" s="24">
        <f t="shared" ca="1" si="4"/>
        <v>0</v>
      </c>
      <c r="Q20" s="24">
        <f t="shared" ca="1" si="3"/>
        <v>0</v>
      </c>
      <c r="R20" s="24">
        <f t="shared" ca="1" si="5"/>
        <v>0</v>
      </c>
      <c r="S20" s="11" t="e">
        <f t="shared" ca="1" si="6"/>
        <v>#N/A</v>
      </c>
      <c r="T20" s="11" t="e">
        <f t="shared" ca="1" si="6"/>
        <v>#N/A</v>
      </c>
      <c r="U20" s="11" t="e">
        <f t="shared" ca="1" si="6"/>
        <v>#N/A</v>
      </c>
      <c r="V20" s="11" t="e">
        <f t="shared" ca="1" si="6"/>
        <v>#N/A</v>
      </c>
      <c r="W20" s="11" t="e">
        <f t="shared" ca="1" si="6"/>
        <v>#N/A</v>
      </c>
      <c r="X20" s="11" t="e">
        <f t="shared" ca="1" si="6"/>
        <v>#N/A</v>
      </c>
      <c r="Y20" s="25"/>
      <c r="AQ20" s="43" t="e">
        <f t="shared" ca="1" si="9"/>
        <v>#N/A</v>
      </c>
      <c r="AR20" s="34">
        <f t="shared" ca="1" si="10"/>
        <v>0</v>
      </c>
      <c r="AS20" s="34">
        <f t="shared" ca="1" si="11"/>
        <v>0</v>
      </c>
    </row>
    <row r="21" spans="1:45" ht="13.5" thickBot="1" x14ac:dyDescent="0.25">
      <c r="A21" s="130"/>
      <c r="B21" s="27">
        <v>19</v>
      </c>
      <c r="C21" s="28"/>
      <c r="D21" s="29"/>
      <c r="E21" s="29"/>
      <c r="F21" s="30"/>
      <c r="G21" s="31"/>
      <c r="H21" s="41" t="str">
        <f t="shared" si="7"/>
        <v/>
      </c>
      <c r="J21" s="22">
        <f t="shared" si="8"/>
        <v>360</v>
      </c>
      <c r="K21" s="23" t="e">
        <f t="shared" ca="1" si="1"/>
        <v>#N/A</v>
      </c>
      <c r="L21" s="24">
        <f t="shared" ca="1" si="2"/>
        <v>0</v>
      </c>
      <c r="M21" s="24">
        <f t="shared" ca="1" si="3"/>
        <v>0</v>
      </c>
      <c r="N21" s="24">
        <f t="shared" ca="1" si="3"/>
        <v>0</v>
      </c>
      <c r="O21" s="24">
        <f t="shared" ca="1" si="3"/>
        <v>0</v>
      </c>
      <c r="P21" s="24">
        <f t="shared" ca="1" si="4"/>
        <v>0</v>
      </c>
      <c r="Q21" s="24">
        <f t="shared" ca="1" si="3"/>
        <v>0</v>
      </c>
      <c r="R21" s="24">
        <f t="shared" ca="1" si="5"/>
        <v>0</v>
      </c>
      <c r="S21" s="11" t="e">
        <f t="shared" ca="1" si="6"/>
        <v>#N/A</v>
      </c>
      <c r="T21" s="11" t="e">
        <f t="shared" ca="1" si="6"/>
        <v>#N/A</v>
      </c>
      <c r="U21" s="11" t="e">
        <f t="shared" ca="1" si="6"/>
        <v>#N/A</v>
      </c>
      <c r="V21" s="11" t="e">
        <f t="shared" ca="1" si="6"/>
        <v>#N/A</v>
      </c>
      <c r="W21" s="11" t="e">
        <f t="shared" ca="1" si="6"/>
        <v>#N/A</v>
      </c>
      <c r="X21" s="11" t="e">
        <f t="shared" ca="1" si="6"/>
        <v>#N/A</v>
      </c>
      <c r="Y21" s="25"/>
      <c r="AQ21" s="43" t="e">
        <f t="shared" ca="1" si="9"/>
        <v>#N/A</v>
      </c>
      <c r="AR21" s="34">
        <f t="shared" ca="1" si="10"/>
        <v>0</v>
      </c>
      <c r="AS21" s="34">
        <f t="shared" ca="1" si="11"/>
        <v>0</v>
      </c>
    </row>
    <row r="22" spans="1:45" ht="13.5" thickBot="1" x14ac:dyDescent="0.25">
      <c r="A22" s="131"/>
      <c r="B22" s="35">
        <v>20</v>
      </c>
      <c r="C22" s="36"/>
      <c r="D22" s="37"/>
      <c r="E22" s="37"/>
      <c r="F22" s="38"/>
      <c r="G22" s="39"/>
      <c r="H22" s="41" t="str">
        <f t="shared" si="7"/>
        <v/>
      </c>
      <c r="J22" s="22">
        <f t="shared" si="8"/>
        <v>380</v>
      </c>
      <c r="K22" s="23" t="e">
        <f t="shared" ca="1" si="1"/>
        <v>#N/A</v>
      </c>
      <c r="L22" s="24">
        <f t="shared" ca="1" si="2"/>
        <v>0</v>
      </c>
      <c r="M22" s="24">
        <f t="shared" ca="1" si="3"/>
        <v>0</v>
      </c>
      <c r="N22" s="24">
        <f t="shared" ca="1" si="3"/>
        <v>0</v>
      </c>
      <c r="O22" s="24">
        <f t="shared" ca="1" si="3"/>
        <v>0</v>
      </c>
      <c r="P22" s="24">
        <f t="shared" ca="1" si="4"/>
        <v>0</v>
      </c>
      <c r="Q22" s="24">
        <f t="shared" ca="1" si="3"/>
        <v>0</v>
      </c>
      <c r="R22" s="24">
        <f t="shared" ca="1" si="5"/>
        <v>0</v>
      </c>
      <c r="S22" s="11" t="e">
        <f t="shared" ca="1" si="6"/>
        <v>#N/A</v>
      </c>
      <c r="T22" s="11" t="e">
        <f t="shared" ca="1" si="6"/>
        <v>#N/A</v>
      </c>
      <c r="U22" s="11" t="e">
        <f t="shared" ca="1" si="6"/>
        <v>#N/A</v>
      </c>
      <c r="V22" s="11" t="e">
        <f t="shared" ca="1" si="6"/>
        <v>#N/A</v>
      </c>
      <c r="W22" s="11" t="e">
        <f t="shared" ca="1" si="6"/>
        <v>#N/A</v>
      </c>
      <c r="X22" s="11" t="e">
        <f t="shared" ca="1" si="6"/>
        <v>#N/A</v>
      </c>
      <c r="Y22" s="25"/>
      <c r="AQ22" s="43" t="e">
        <f t="shared" ca="1" si="9"/>
        <v>#N/A</v>
      </c>
      <c r="AR22" s="34">
        <f t="shared" ca="1" si="10"/>
        <v>0</v>
      </c>
      <c r="AS22" s="34">
        <f t="shared" ca="1" si="11"/>
        <v>0</v>
      </c>
    </row>
    <row r="23" spans="1:45" ht="13.5" thickBot="1" x14ac:dyDescent="0.25">
      <c r="A23" s="44"/>
      <c r="B23" s="17">
        <v>1</v>
      </c>
      <c r="C23" s="18"/>
      <c r="D23" s="19"/>
      <c r="E23" s="19"/>
      <c r="F23" s="20"/>
      <c r="G23" s="21"/>
      <c r="H23" s="41" t="str">
        <f t="shared" si="7"/>
        <v/>
      </c>
      <c r="J23" s="22">
        <f t="shared" si="8"/>
        <v>400</v>
      </c>
      <c r="K23" s="23" t="e">
        <f t="shared" ca="1" si="1"/>
        <v>#N/A</v>
      </c>
      <c r="L23" s="24">
        <f t="shared" ca="1" si="2"/>
        <v>0</v>
      </c>
      <c r="M23" s="24">
        <f t="shared" ca="1" si="3"/>
        <v>0</v>
      </c>
      <c r="N23" s="24">
        <f t="shared" ca="1" si="3"/>
        <v>0</v>
      </c>
      <c r="O23" s="24">
        <f t="shared" ca="1" si="3"/>
        <v>0</v>
      </c>
      <c r="P23" s="24">
        <f t="shared" ca="1" si="4"/>
        <v>0</v>
      </c>
      <c r="Q23" s="24">
        <f t="shared" ca="1" si="3"/>
        <v>0</v>
      </c>
      <c r="R23" s="24">
        <f t="shared" ca="1" si="5"/>
        <v>0</v>
      </c>
      <c r="S23" s="11" t="e">
        <f t="shared" ca="1" si="6"/>
        <v>#N/A</v>
      </c>
      <c r="T23" s="11" t="e">
        <f t="shared" ca="1" si="6"/>
        <v>#N/A</v>
      </c>
      <c r="U23" s="11" t="e">
        <f t="shared" ca="1" si="6"/>
        <v>#N/A</v>
      </c>
      <c r="V23" s="11" t="e">
        <f t="shared" ca="1" si="6"/>
        <v>#N/A</v>
      </c>
      <c r="W23" s="11" t="e">
        <f t="shared" ca="1" si="6"/>
        <v>#N/A</v>
      </c>
      <c r="X23" s="11" t="e">
        <f t="shared" ca="1" si="6"/>
        <v>#N/A</v>
      </c>
      <c r="Y23" s="25"/>
      <c r="AQ23" s="43" t="e">
        <f t="shared" ca="1" si="9"/>
        <v>#N/A</v>
      </c>
      <c r="AR23" s="34">
        <f t="shared" ca="1" si="10"/>
        <v>0</v>
      </c>
      <c r="AS23" s="34">
        <f t="shared" ca="1" si="11"/>
        <v>0</v>
      </c>
    </row>
    <row r="24" spans="1:45" ht="13.5" thickBot="1" x14ac:dyDescent="0.25">
      <c r="A24" s="26" t="s">
        <v>11</v>
      </c>
      <c r="B24" s="27">
        <v>2</v>
      </c>
      <c r="C24" s="28"/>
      <c r="D24" s="29"/>
      <c r="E24" s="29"/>
      <c r="F24" s="30"/>
      <c r="G24" s="31"/>
      <c r="H24" s="41" t="str">
        <f t="shared" si="7"/>
        <v/>
      </c>
      <c r="J24" s="22">
        <f t="shared" si="8"/>
        <v>420</v>
      </c>
      <c r="K24" s="23" t="e">
        <f t="shared" ca="1" si="1"/>
        <v>#N/A</v>
      </c>
      <c r="L24" s="24">
        <f t="shared" ca="1" si="2"/>
        <v>0</v>
      </c>
      <c r="M24" s="24">
        <f t="shared" ca="1" si="3"/>
        <v>0</v>
      </c>
      <c r="N24" s="24">
        <f t="shared" ca="1" si="3"/>
        <v>0</v>
      </c>
      <c r="O24" s="24">
        <f t="shared" ca="1" si="3"/>
        <v>0</v>
      </c>
      <c r="P24" s="24">
        <f t="shared" ca="1" si="4"/>
        <v>0</v>
      </c>
      <c r="Q24" s="24">
        <f t="shared" ca="1" si="3"/>
        <v>0</v>
      </c>
      <c r="R24" s="24">
        <f t="shared" ca="1" si="5"/>
        <v>0</v>
      </c>
      <c r="S24" s="11" t="e">
        <f t="shared" ca="1" si="6"/>
        <v>#N/A</v>
      </c>
      <c r="T24" s="11" t="e">
        <f t="shared" ca="1" si="6"/>
        <v>#N/A</v>
      </c>
      <c r="U24" s="11" t="e">
        <f t="shared" ca="1" si="6"/>
        <v>#N/A</v>
      </c>
      <c r="V24" s="11" t="e">
        <f t="shared" ca="1" si="6"/>
        <v>#N/A</v>
      </c>
      <c r="W24" s="11" t="e">
        <f t="shared" ca="1" si="6"/>
        <v>#N/A</v>
      </c>
      <c r="X24" s="11" t="e">
        <f t="shared" ca="1" si="6"/>
        <v>#N/A</v>
      </c>
      <c r="Y24" s="25"/>
      <c r="AQ24" s="43" t="e">
        <f t="shared" ca="1" si="9"/>
        <v>#N/A</v>
      </c>
      <c r="AR24" s="34">
        <f t="shared" ca="1" si="10"/>
        <v>0</v>
      </c>
      <c r="AS24" s="34">
        <f t="shared" ca="1" si="11"/>
        <v>0</v>
      </c>
    </row>
    <row r="25" spans="1:45" ht="13.5" thickBot="1" x14ac:dyDescent="0.25">
      <c r="A25" s="129"/>
      <c r="B25" s="27">
        <v>3</v>
      </c>
      <c r="C25" s="28"/>
      <c r="D25" s="29"/>
      <c r="E25" s="29"/>
      <c r="F25" s="30"/>
      <c r="G25" s="31"/>
      <c r="H25" s="41" t="str">
        <f t="shared" si="7"/>
        <v/>
      </c>
      <c r="J25" s="22">
        <f t="shared" si="8"/>
        <v>440</v>
      </c>
      <c r="K25" s="23" t="e">
        <f t="shared" ca="1" si="1"/>
        <v>#N/A</v>
      </c>
      <c r="L25" s="24">
        <f t="shared" ca="1" si="2"/>
        <v>0</v>
      </c>
      <c r="M25" s="24">
        <f t="shared" ca="1" si="3"/>
        <v>0</v>
      </c>
      <c r="N25" s="24">
        <f t="shared" ca="1" si="3"/>
        <v>0</v>
      </c>
      <c r="O25" s="24">
        <f t="shared" ca="1" si="3"/>
        <v>0</v>
      </c>
      <c r="P25" s="24">
        <f t="shared" ca="1" si="4"/>
        <v>0</v>
      </c>
      <c r="Q25" s="24">
        <f t="shared" ca="1" si="3"/>
        <v>0</v>
      </c>
      <c r="R25" s="24">
        <f t="shared" ca="1" si="5"/>
        <v>0</v>
      </c>
      <c r="S25" s="11" t="e">
        <f t="shared" ca="1" si="6"/>
        <v>#N/A</v>
      </c>
      <c r="T25" s="11" t="e">
        <f t="shared" ca="1" si="6"/>
        <v>#N/A</v>
      </c>
      <c r="U25" s="11" t="e">
        <f t="shared" ca="1" si="6"/>
        <v>#N/A</v>
      </c>
      <c r="V25" s="11" t="e">
        <f t="shared" ca="1" si="6"/>
        <v>#N/A</v>
      </c>
      <c r="W25" s="11" t="e">
        <f t="shared" ca="1" si="6"/>
        <v>#N/A</v>
      </c>
      <c r="X25" s="11" t="e">
        <f t="shared" ca="1" si="6"/>
        <v>#N/A</v>
      </c>
      <c r="Y25" s="25"/>
      <c r="AQ25" s="43" t="e">
        <f t="shared" ca="1" si="9"/>
        <v>#N/A</v>
      </c>
      <c r="AR25" s="34">
        <f t="shared" ca="1" si="10"/>
        <v>0</v>
      </c>
      <c r="AS25" s="34">
        <f t="shared" ca="1" si="11"/>
        <v>0</v>
      </c>
    </row>
    <row r="26" spans="1:45" ht="13.5" thickBot="1" x14ac:dyDescent="0.25">
      <c r="A26" s="130"/>
      <c r="B26" s="27">
        <v>4</v>
      </c>
      <c r="C26" s="28"/>
      <c r="D26" s="29"/>
      <c r="E26" s="29"/>
      <c r="F26" s="30"/>
      <c r="G26" s="48"/>
      <c r="H26" s="41" t="str">
        <f t="shared" si="7"/>
        <v/>
      </c>
      <c r="J26" s="22">
        <f t="shared" si="8"/>
        <v>460</v>
      </c>
      <c r="K26" s="23" t="e">
        <f t="shared" ca="1" si="1"/>
        <v>#N/A</v>
      </c>
      <c r="L26" s="24">
        <f t="shared" ca="1" si="2"/>
        <v>0</v>
      </c>
      <c r="M26" s="24">
        <f t="shared" ca="1" si="3"/>
        <v>0</v>
      </c>
      <c r="N26" s="24">
        <f t="shared" ca="1" si="3"/>
        <v>0</v>
      </c>
      <c r="O26" s="24">
        <f t="shared" ca="1" si="3"/>
        <v>0</v>
      </c>
      <c r="P26" s="24">
        <f t="shared" ca="1" si="4"/>
        <v>0</v>
      </c>
      <c r="Q26" s="24">
        <f t="shared" ca="1" si="3"/>
        <v>0</v>
      </c>
      <c r="R26" s="24">
        <f t="shared" ca="1" si="5"/>
        <v>0</v>
      </c>
      <c r="S26" s="11" t="e">
        <f t="shared" ca="1" si="6"/>
        <v>#N/A</v>
      </c>
      <c r="T26" s="11" t="e">
        <f t="shared" ca="1" si="6"/>
        <v>#N/A</v>
      </c>
      <c r="U26" s="11" t="e">
        <f t="shared" ca="1" si="6"/>
        <v>#N/A</v>
      </c>
      <c r="V26" s="11" t="e">
        <f t="shared" ca="1" si="6"/>
        <v>#N/A</v>
      </c>
      <c r="W26" s="11" t="e">
        <f t="shared" ca="1" si="6"/>
        <v>#N/A</v>
      </c>
      <c r="X26" s="11" t="e">
        <f t="shared" ca="1" si="6"/>
        <v>#N/A</v>
      </c>
      <c r="Y26" s="25"/>
      <c r="AQ26" s="43" t="e">
        <f t="shared" ca="1" si="9"/>
        <v>#N/A</v>
      </c>
      <c r="AR26" s="34">
        <f t="shared" ca="1" si="10"/>
        <v>0</v>
      </c>
      <c r="AS26" s="34">
        <f t="shared" ca="1" si="11"/>
        <v>0</v>
      </c>
    </row>
    <row r="27" spans="1:45" ht="13.5" thickBot="1" x14ac:dyDescent="0.25">
      <c r="A27" s="130"/>
      <c r="B27" s="27">
        <v>5</v>
      </c>
      <c r="C27" s="28"/>
      <c r="D27" s="29"/>
      <c r="E27" s="29"/>
      <c r="F27" s="30"/>
      <c r="G27" s="31"/>
      <c r="H27" s="41" t="str">
        <f t="shared" si="7"/>
        <v/>
      </c>
      <c r="J27" s="22"/>
      <c r="L27" s="11"/>
      <c r="M27" s="11"/>
      <c r="N27" s="11"/>
      <c r="O27" s="11"/>
      <c r="P27" s="11"/>
      <c r="Q27" s="11"/>
      <c r="R27" s="11"/>
      <c r="S27" s="11"/>
      <c r="T27" s="11"/>
      <c r="U27" s="11"/>
      <c r="V27" s="11"/>
      <c r="W27" s="11"/>
      <c r="X27" s="11"/>
      <c r="Y27" s="40"/>
      <c r="AQ27" s="43" t="e">
        <f t="shared" ca="1" si="9"/>
        <v>#N/A</v>
      </c>
      <c r="AR27" s="34">
        <f t="shared" ca="1" si="10"/>
        <v>0</v>
      </c>
      <c r="AS27" s="34">
        <f t="shared" ca="1" si="11"/>
        <v>0</v>
      </c>
    </row>
    <row r="28" spans="1:45" ht="13.5" thickBot="1" x14ac:dyDescent="0.25">
      <c r="A28" s="130"/>
      <c r="B28" s="27">
        <v>6</v>
      </c>
      <c r="C28" s="28"/>
      <c r="D28" s="29"/>
      <c r="E28" s="29"/>
      <c r="F28" s="30"/>
      <c r="G28" s="31"/>
      <c r="H28" s="41" t="str">
        <f t="shared" si="7"/>
        <v/>
      </c>
      <c r="J28" s="22"/>
      <c r="L28" s="11"/>
      <c r="M28" s="11"/>
      <c r="N28" s="11"/>
      <c r="O28" s="11"/>
      <c r="P28" s="11"/>
      <c r="Q28" s="11"/>
      <c r="R28" s="11"/>
      <c r="S28" s="11"/>
      <c r="T28" s="11"/>
      <c r="U28" s="11"/>
      <c r="V28" s="11"/>
      <c r="W28" s="11"/>
      <c r="X28" s="11"/>
      <c r="Y28" s="40"/>
      <c r="AQ28" s="43" t="e">
        <f t="shared" ca="1" si="9"/>
        <v>#N/A</v>
      </c>
      <c r="AR28" s="34">
        <f t="shared" ca="1" si="10"/>
        <v>0</v>
      </c>
      <c r="AS28" s="34">
        <f t="shared" ca="1" si="11"/>
        <v>0</v>
      </c>
    </row>
    <row r="29" spans="1:45" ht="13.5" thickBot="1" x14ac:dyDescent="0.25">
      <c r="A29" s="130"/>
      <c r="B29" s="27">
        <v>7</v>
      </c>
      <c r="C29" s="28"/>
      <c r="D29" s="29"/>
      <c r="E29" s="29"/>
      <c r="F29" s="30"/>
      <c r="G29" s="31"/>
      <c r="H29" s="41" t="str">
        <f t="shared" si="7"/>
        <v/>
      </c>
      <c r="J29" s="22"/>
      <c r="L29" s="11"/>
      <c r="M29" s="11"/>
      <c r="N29" s="11"/>
      <c r="O29" s="11"/>
      <c r="P29" s="11"/>
      <c r="Q29" s="11"/>
      <c r="R29" s="11"/>
      <c r="S29" s="11"/>
      <c r="T29" s="11"/>
      <c r="U29" s="11"/>
      <c r="V29" s="11"/>
      <c r="W29" s="11"/>
      <c r="X29" s="11"/>
      <c r="Y29" s="40"/>
      <c r="AQ29" s="43" t="e">
        <f t="shared" ca="1" si="9"/>
        <v>#N/A</v>
      </c>
      <c r="AR29" s="34">
        <f t="shared" ca="1" si="10"/>
        <v>0</v>
      </c>
      <c r="AS29" s="34">
        <f t="shared" ca="1" si="11"/>
        <v>0</v>
      </c>
    </row>
    <row r="30" spans="1:45" ht="13.5" thickBot="1" x14ac:dyDescent="0.25">
      <c r="A30" s="130"/>
      <c r="B30" s="27">
        <v>8</v>
      </c>
      <c r="C30" s="28"/>
      <c r="D30" s="29"/>
      <c r="E30" s="29"/>
      <c r="F30" s="30"/>
      <c r="G30" s="31"/>
      <c r="H30" s="41" t="str">
        <f t="shared" si="7"/>
        <v/>
      </c>
      <c r="J30" s="22"/>
      <c r="L30" s="11"/>
      <c r="M30" s="11"/>
      <c r="N30" s="11"/>
      <c r="O30" s="11"/>
      <c r="P30" s="11"/>
      <c r="Q30" s="11"/>
      <c r="R30" s="11"/>
      <c r="S30" s="11"/>
      <c r="T30" s="11"/>
      <c r="U30" s="11"/>
      <c r="V30" s="11"/>
      <c r="W30" s="11"/>
      <c r="X30" s="11"/>
      <c r="Y30" s="40"/>
    </row>
    <row r="31" spans="1:45" ht="13.5" thickBot="1" x14ac:dyDescent="0.25">
      <c r="A31" s="130"/>
      <c r="B31" s="27">
        <v>9</v>
      </c>
      <c r="C31" s="28"/>
      <c r="D31" s="29"/>
      <c r="E31" s="29"/>
      <c r="F31" s="30"/>
      <c r="G31" s="31"/>
      <c r="H31" s="41" t="str">
        <f t="shared" si="7"/>
        <v/>
      </c>
      <c r="J31" s="22"/>
      <c r="L31" s="11"/>
      <c r="M31" s="11"/>
      <c r="N31" s="11"/>
      <c r="O31" s="11"/>
      <c r="P31" s="11"/>
      <c r="Q31" s="11"/>
      <c r="R31" s="11"/>
      <c r="S31" s="11"/>
      <c r="T31" s="11"/>
      <c r="U31" s="11"/>
      <c r="V31" s="11"/>
      <c r="W31" s="11"/>
      <c r="X31" s="11"/>
      <c r="Y31" s="40"/>
    </row>
    <row r="32" spans="1:45" ht="13.5" thickBot="1" x14ac:dyDescent="0.25">
      <c r="A32" s="130"/>
      <c r="B32" s="27">
        <v>10</v>
      </c>
      <c r="C32" s="28"/>
      <c r="D32" s="29"/>
      <c r="E32" s="29"/>
      <c r="F32" s="30"/>
      <c r="G32" s="31"/>
      <c r="H32" s="41" t="str">
        <f t="shared" si="7"/>
        <v/>
      </c>
      <c r="J32" s="22"/>
      <c r="L32" s="11"/>
      <c r="M32" s="11"/>
      <c r="N32" s="11"/>
      <c r="O32" s="11"/>
      <c r="P32" s="11"/>
      <c r="Q32" s="11"/>
      <c r="R32" s="11"/>
      <c r="S32" s="11"/>
      <c r="T32" s="11"/>
      <c r="U32" s="11"/>
      <c r="V32" s="11"/>
      <c r="W32" s="11"/>
      <c r="X32" s="11"/>
      <c r="Y32" s="40"/>
    </row>
    <row r="33" spans="1:25" ht="13.5" thickBot="1" x14ac:dyDescent="0.25">
      <c r="A33" s="130"/>
      <c r="B33" s="27">
        <v>11</v>
      </c>
      <c r="C33" s="28"/>
      <c r="D33" s="29"/>
      <c r="E33" s="29"/>
      <c r="F33" s="30"/>
      <c r="G33" s="31"/>
      <c r="H33" s="41" t="str">
        <f t="shared" si="7"/>
        <v/>
      </c>
      <c r="J33" s="22"/>
      <c r="L33" s="11"/>
      <c r="M33" s="11"/>
      <c r="N33" s="11"/>
      <c r="O33" s="11"/>
      <c r="P33" s="11"/>
      <c r="Q33" s="11"/>
      <c r="R33" s="11"/>
      <c r="S33" s="11"/>
      <c r="T33" s="11"/>
      <c r="U33" s="11"/>
      <c r="V33" s="11"/>
      <c r="W33" s="11"/>
      <c r="X33" s="11"/>
      <c r="Y33" s="40"/>
    </row>
    <row r="34" spans="1:25" ht="13.5" thickBot="1" x14ac:dyDescent="0.25">
      <c r="A34" s="130"/>
      <c r="B34" s="27">
        <v>12</v>
      </c>
      <c r="C34" s="28"/>
      <c r="D34" s="29"/>
      <c r="E34" s="29"/>
      <c r="F34" s="30"/>
      <c r="G34" s="31"/>
      <c r="H34" s="41" t="str">
        <f t="shared" si="7"/>
        <v/>
      </c>
      <c r="J34" s="22"/>
      <c r="L34" s="11"/>
      <c r="M34" s="11"/>
      <c r="N34" s="11"/>
      <c r="O34" s="11"/>
      <c r="P34" s="11"/>
      <c r="Q34" s="11"/>
      <c r="R34" s="11"/>
      <c r="S34" s="11"/>
      <c r="T34" s="11"/>
      <c r="U34" s="11"/>
      <c r="V34" s="11"/>
      <c r="W34" s="11"/>
      <c r="X34" s="11"/>
      <c r="Y34" s="40"/>
    </row>
    <row r="35" spans="1:25" ht="13.5" thickBot="1" x14ac:dyDescent="0.25">
      <c r="A35" s="130"/>
      <c r="B35" s="27">
        <v>13</v>
      </c>
      <c r="C35" s="28"/>
      <c r="D35" s="29"/>
      <c r="E35" s="29"/>
      <c r="F35" s="30"/>
      <c r="G35" s="31"/>
      <c r="H35" s="41" t="str">
        <f t="shared" si="7"/>
        <v/>
      </c>
      <c r="J35" s="22"/>
      <c r="L35" s="11"/>
      <c r="M35" s="11"/>
      <c r="N35" s="11"/>
      <c r="O35" s="11"/>
      <c r="P35" s="11"/>
      <c r="Q35" s="11"/>
      <c r="R35" s="11"/>
      <c r="S35" s="11"/>
      <c r="T35" s="11"/>
      <c r="U35" s="11"/>
      <c r="V35" s="11"/>
      <c r="W35" s="11"/>
      <c r="X35" s="11"/>
      <c r="Y35" s="40"/>
    </row>
    <row r="36" spans="1:25" ht="13.5" thickBot="1" x14ac:dyDescent="0.25">
      <c r="A36" s="130"/>
      <c r="B36" s="27">
        <v>14</v>
      </c>
      <c r="C36" s="28"/>
      <c r="D36" s="29"/>
      <c r="E36" s="29"/>
      <c r="F36" s="30"/>
      <c r="G36" s="31"/>
      <c r="H36" s="41" t="str">
        <f t="shared" si="7"/>
        <v/>
      </c>
      <c r="J36" s="22"/>
      <c r="L36" s="11"/>
      <c r="M36" s="11"/>
      <c r="N36" s="11"/>
      <c r="O36" s="11"/>
      <c r="P36" s="11"/>
      <c r="Q36" s="11"/>
      <c r="R36" s="11"/>
      <c r="S36" s="11"/>
      <c r="T36" s="11"/>
      <c r="U36" s="11"/>
      <c r="V36" s="11"/>
      <c r="W36" s="11"/>
      <c r="X36" s="11"/>
      <c r="Y36" s="40"/>
    </row>
    <row r="37" spans="1:25" ht="13.5" thickBot="1" x14ac:dyDescent="0.25">
      <c r="A37" s="130"/>
      <c r="B37" s="27">
        <v>15</v>
      </c>
      <c r="C37" s="28"/>
      <c r="D37" s="29"/>
      <c r="E37" s="29"/>
      <c r="F37" s="30"/>
      <c r="G37" s="31"/>
      <c r="H37" s="41" t="str">
        <f t="shared" si="7"/>
        <v/>
      </c>
      <c r="J37" s="22"/>
      <c r="L37" s="11"/>
      <c r="M37" s="11"/>
      <c r="N37" s="11"/>
      <c r="O37" s="11"/>
      <c r="P37" s="11"/>
      <c r="Q37" s="11"/>
      <c r="R37" s="11"/>
      <c r="S37" s="11"/>
      <c r="T37" s="11"/>
      <c r="U37" s="11"/>
      <c r="V37" s="11"/>
      <c r="W37" s="11"/>
      <c r="X37" s="11"/>
      <c r="Y37" s="40"/>
    </row>
    <row r="38" spans="1:25" ht="13.5" thickBot="1" x14ac:dyDescent="0.25">
      <c r="A38" s="130"/>
      <c r="B38" s="27">
        <v>16</v>
      </c>
      <c r="C38" s="28"/>
      <c r="D38" s="29"/>
      <c r="E38" s="29"/>
      <c r="F38" s="30"/>
      <c r="G38" s="31"/>
      <c r="H38" s="41" t="str">
        <f t="shared" si="7"/>
        <v/>
      </c>
      <c r="J38" s="22"/>
      <c r="L38" s="11"/>
      <c r="M38" s="11"/>
      <c r="N38" s="11"/>
      <c r="O38" s="11"/>
      <c r="P38" s="11"/>
      <c r="Q38" s="11"/>
      <c r="R38" s="11"/>
      <c r="S38" s="11"/>
      <c r="T38" s="11"/>
      <c r="U38" s="11"/>
      <c r="V38" s="11"/>
      <c r="W38" s="11"/>
      <c r="X38" s="11"/>
      <c r="Y38" s="40"/>
    </row>
    <row r="39" spans="1:25" ht="13.5" thickBot="1" x14ac:dyDescent="0.25">
      <c r="A39" s="130"/>
      <c r="B39" s="27">
        <v>17</v>
      </c>
      <c r="C39" s="28"/>
      <c r="D39" s="29"/>
      <c r="E39" s="29"/>
      <c r="F39" s="30"/>
      <c r="G39" s="31"/>
      <c r="H39" s="41" t="str">
        <f t="shared" si="7"/>
        <v/>
      </c>
      <c r="J39" s="22"/>
      <c r="L39" s="11"/>
      <c r="M39" s="11"/>
      <c r="N39" s="11"/>
      <c r="O39" s="11"/>
      <c r="P39" s="11"/>
      <c r="Q39" s="11"/>
      <c r="R39" s="11"/>
      <c r="S39" s="11"/>
      <c r="T39" s="11"/>
      <c r="U39" s="11"/>
      <c r="V39" s="11"/>
      <c r="W39" s="11"/>
      <c r="X39" s="11"/>
      <c r="Y39" s="40"/>
    </row>
    <row r="40" spans="1:25" ht="13.5" thickBot="1" x14ac:dyDescent="0.25">
      <c r="A40" s="130"/>
      <c r="B40" s="27">
        <v>18</v>
      </c>
      <c r="C40" s="28"/>
      <c r="D40" s="29"/>
      <c r="E40" s="29"/>
      <c r="F40" s="30"/>
      <c r="G40" s="31"/>
      <c r="H40" s="41" t="str">
        <f t="shared" si="7"/>
        <v/>
      </c>
      <c r="J40" s="22"/>
      <c r="L40" s="11"/>
      <c r="M40" s="11"/>
      <c r="N40" s="11"/>
      <c r="O40" s="11"/>
      <c r="P40" s="11"/>
      <c r="Q40" s="11"/>
      <c r="R40" s="11"/>
      <c r="S40" s="11"/>
      <c r="T40" s="11"/>
      <c r="U40" s="11"/>
      <c r="V40" s="11"/>
      <c r="W40" s="11"/>
      <c r="X40" s="11"/>
      <c r="Y40" s="40"/>
    </row>
    <row r="41" spans="1:25" ht="13.5" thickBot="1" x14ac:dyDescent="0.25">
      <c r="A41" s="130"/>
      <c r="B41" s="27">
        <v>19</v>
      </c>
      <c r="C41" s="28"/>
      <c r="D41" s="29"/>
      <c r="E41" s="29"/>
      <c r="F41" s="30"/>
      <c r="G41" s="31"/>
      <c r="H41" s="41" t="str">
        <f t="shared" si="7"/>
        <v/>
      </c>
      <c r="J41" s="22"/>
      <c r="L41" s="11"/>
      <c r="M41" s="11"/>
      <c r="N41" s="11"/>
      <c r="O41" s="11"/>
      <c r="P41" s="11"/>
      <c r="Q41" s="11"/>
      <c r="R41" s="11"/>
      <c r="S41" s="11"/>
      <c r="T41" s="11"/>
      <c r="U41" s="11"/>
      <c r="V41" s="11"/>
      <c r="W41" s="11"/>
      <c r="X41" s="11"/>
      <c r="Y41" s="40"/>
    </row>
    <row r="42" spans="1:25" ht="13.5" thickBot="1" x14ac:dyDescent="0.25">
      <c r="A42" s="131"/>
      <c r="B42" s="35">
        <v>20</v>
      </c>
      <c r="C42" s="36"/>
      <c r="D42" s="37"/>
      <c r="E42" s="37"/>
      <c r="F42" s="38"/>
      <c r="G42" s="39"/>
      <c r="H42" s="41" t="str">
        <f t="shared" si="7"/>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21"/>
      <c r="H43" s="41" t="str">
        <f t="shared" si="7"/>
        <v/>
      </c>
      <c r="J43" s="22"/>
      <c r="L43" s="11"/>
      <c r="M43" s="11"/>
      <c r="N43" s="11"/>
      <c r="O43" s="11"/>
      <c r="P43" s="11"/>
      <c r="Q43" s="11"/>
      <c r="R43" s="11"/>
      <c r="S43" s="11"/>
      <c r="T43" s="11"/>
      <c r="U43" s="11"/>
      <c r="V43" s="11"/>
      <c r="W43" s="11"/>
      <c r="X43" s="11"/>
      <c r="Y43" s="40"/>
    </row>
    <row r="44" spans="1:25" ht="13.5" thickBot="1" x14ac:dyDescent="0.25">
      <c r="A44" s="26" t="s">
        <v>11</v>
      </c>
      <c r="B44" s="27">
        <v>2</v>
      </c>
      <c r="C44" s="28"/>
      <c r="D44" s="29"/>
      <c r="E44" s="29"/>
      <c r="F44" s="30"/>
      <c r="G44" s="31"/>
      <c r="H44" s="41" t="str">
        <f t="shared" si="7"/>
        <v/>
      </c>
      <c r="J44" s="22"/>
      <c r="L44" s="11"/>
      <c r="M44" s="11"/>
      <c r="N44" s="11"/>
      <c r="O44" s="11"/>
      <c r="P44" s="11"/>
      <c r="Q44" s="11"/>
      <c r="R44" s="11"/>
      <c r="S44" s="11"/>
      <c r="T44" s="11"/>
      <c r="U44" s="11"/>
      <c r="V44" s="11"/>
      <c r="W44" s="11"/>
      <c r="X44" s="11"/>
      <c r="Y44" s="40"/>
    </row>
    <row r="45" spans="1:25" ht="13.5" thickBot="1" x14ac:dyDescent="0.25">
      <c r="A45" s="129"/>
      <c r="B45" s="27">
        <v>3</v>
      </c>
      <c r="C45" s="28"/>
      <c r="D45" s="29"/>
      <c r="E45" s="29"/>
      <c r="F45" s="30"/>
      <c r="G45" s="31"/>
      <c r="H45" s="41" t="str">
        <f t="shared" si="7"/>
        <v/>
      </c>
      <c r="J45" s="22"/>
      <c r="L45" s="11"/>
      <c r="M45" s="11"/>
      <c r="N45" s="11"/>
      <c r="O45" s="11"/>
      <c r="P45" s="11"/>
      <c r="Q45" s="11"/>
      <c r="R45" s="11"/>
      <c r="S45" s="11"/>
      <c r="T45" s="11"/>
      <c r="U45" s="11"/>
      <c r="V45" s="11"/>
      <c r="W45" s="11"/>
      <c r="X45" s="11"/>
      <c r="Y45" s="40"/>
    </row>
    <row r="46" spans="1:25" ht="13.5" thickBot="1" x14ac:dyDescent="0.25">
      <c r="A46" s="130"/>
      <c r="B46" s="27">
        <v>4</v>
      </c>
      <c r="C46" s="28"/>
      <c r="D46" s="29"/>
      <c r="E46" s="29"/>
      <c r="F46" s="30"/>
      <c r="G46" s="31"/>
      <c r="H46" s="41" t="str">
        <f t="shared" si="7"/>
        <v/>
      </c>
      <c r="J46" s="22"/>
      <c r="L46" s="11"/>
      <c r="M46" s="11"/>
      <c r="N46" s="11"/>
      <c r="O46" s="11"/>
      <c r="P46" s="11"/>
      <c r="Q46" s="11"/>
      <c r="R46" s="11"/>
      <c r="S46" s="11"/>
      <c r="T46" s="11"/>
      <c r="U46" s="11"/>
      <c r="V46" s="11"/>
      <c r="W46" s="11"/>
      <c r="X46" s="11"/>
      <c r="Y46" s="40"/>
    </row>
    <row r="47" spans="1:25" ht="13.5" thickBot="1" x14ac:dyDescent="0.25">
      <c r="A47" s="130"/>
      <c r="B47" s="27">
        <v>5</v>
      </c>
      <c r="C47" s="28"/>
      <c r="D47" s="29"/>
      <c r="E47" s="29"/>
      <c r="F47" s="30"/>
      <c r="G47" s="31"/>
      <c r="H47" s="41" t="str">
        <f t="shared" si="7"/>
        <v/>
      </c>
      <c r="J47" s="22"/>
      <c r="L47" s="11"/>
      <c r="M47" s="11"/>
      <c r="N47" s="11"/>
      <c r="O47" s="11"/>
      <c r="P47" s="11"/>
      <c r="Q47" s="11"/>
      <c r="R47" s="11"/>
      <c r="S47" s="11"/>
      <c r="T47" s="11"/>
      <c r="U47" s="11"/>
      <c r="V47" s="11"/>
      <c r="W47" s="11"/>
      <c r="X47" s="11"/>
      <c r="Y47" s="40"/>
    </row>
    <row r="48" spans="1:25" ht="13.5" thickBot="1" x14ac:dyDescent="0.25">
      <c r="A48" s="130"/>
      <c r="B48" s="27">
        <v>6</v>
      </c>
      <c r="C48" s="28"/>
      <c r="D48" s="29"/>
      <c r="E48" s="29"/>
      <c r="F48" s="30"/>
      <c r="G48" s="31"/>
      <c r="H48" s="41" t="str">
        <f t="shared" si="7"/>
        <v/>
      </c>
      <c r="J48" s="22"/>
      <c r="L48" s="11"/>
      <c r="M48" s="11"/>
      <c r="N48" s="11"/>
      <c r="O48" s="11"/>
      <c r="P48" s="11"/>
      <c r="Q48" s="11"/>
      <c r="R48" s="11"/>
      <c r="S48" s="11"/>
      <c r="T48" s="11"/>
      <c r="U48" s="11"/>
      <c r="V48" s="11"/>
      <c r="W48" s="11"/>
      <c r="X48" s="11"/>
      <c r="Y48" s="40"/>
    </row>
    <row r="49" spans="1:25" ht="13.5" thickBot="1" x14ac:dyDescent="0.25">
      <c r="A49" s="130"/>
      <c r="B49" s="27">
        <v>7</v>
      </c>
      <c r="C49" s="28"/>
      <c r="D49" s="29"/>
      <c r="E49" s="29"/>
      <c r="F49" s="30"/>
      <c r="G49" s="31"/>
      <c r="H49" s="41" t="str">
        <f t="shared" si="7"/>
        <v/>
      </c>
      <c r="J49" s="22"/>
      <c r="L49" s="11"/>
      <c r="M49" s="11"/>
      <c r="N49" s="11"/>
      <c r="O49" s="11"/>
      <c r="P49" s="11"/>
      <c r="Q49" s="11"/>
      <c r="R49" s="11"/>
      <c r="S49" s="11"/>
      <c r="T49" s="11"/>
      <c r="U49" s="11"/>
      <c r="V49" s="11"/>
      <c r="W49" s="11"/>
      <c r="X49" s="11"/>
      <c r="Y49" s="40"/>
    </row>
    <row r="50" spans="1:25" ht="13.5" thickBot="1" x14ac:dyDescent="0.25">
      <c r="A50" s="130"/>
      <c r="B50" s="27">
        <v>8</v>
      </c>
      <c r="C50" s="28"/>
      <c r="D50" s="29"/>
      <c r="E50" s="29"/>
      <c r="F50" s="30"/>
      <c r="G50" s="31"/>
      <c r="H50" s="41" t="str">
        <f t="shared" si="7"/>
        <v/>
      </c>
      <c r="L50" s="11"/>
      <c r="M50" s="11"/>
      <c r="N50" s="11"/>
      <c r="O50" s="11"/>
      <c r="P50" s="11"/>
      <c r="Q50" s="11"/>
      <c r="R50" s="11"/>
      <c r="S50" s="11"/>
      <c r="T50" s="11"/>
      <c r="U50" s="11"/>
      <c r="V50" s="11"/>
      <c r="W50" s="11"/>
      <c r="X50" s="11"/>
      <c r="Y50" s="40"/>
    </row>
    <row r="51" spans="1:25" ht="13.5" thickBot="1" x14ac:dyDescent="0.25">
      <c r="A51" s="130"/>
      <c r="B51" s="27">
        <v>9</v>
      </c>
      <c r="C51" s="28"/>
      <c r="D51" s="29"/>
      <c r="E51" s="29"/>
      <c r="F51" s="30"/>
      <c r="G51" s="31"/>
      <c r="H51" s="41" t="str">
        <f t="shared" si="7"/>
        <v/>
      </c>
      <c r="L51" s="11"/>
      <c r="M51" s="11"/>
      <c r="N51" s="11"/>
      <c r="O51" s="11"/>
      <c r="P51" s="11"/>
      <c r="Q51" s="11"/>
      <c r="R51" s="11"/>
      <c r="S51" s="11"/>
      <c r="T51" s="11"/>
      <c r="U51" s="11"/>
      <c r="V51" s="11"/>
      <c r="W51" s="11"/>
      <c r="X51" s="11"/>
      <c r="Y51" s="40"/>
    </row>
    <row r="52" spans="1:25" ht="13.5" thickBot="1" x14ac:dyDescent="0.25">
      <c r="A52" s="130"/>
      <c r="B52" s="27">
        <v>10</v>
      </c>
      <c r="C52" s="28"/>
      <c r="D52" s="29"/>
      <c r="E52" s="29"/>
      <c r="F52" s="30"/>
      <c r="G52" s="31"/>
      <c r="H52" s="41" t="str">
        <f t="shared" si="7"/>
        <v/>
      </c>
      <c r="L52" s="11"/>
      <c r="M52" s="11"/>
      <c r="N52" s="11"/>
      <c r="O52" s="11"/>
      <c r="P52" s="11"/>
      <c r="Q52" s="11"/>
      <c r="R52" s="11"/>
      <c r="S52" s="11"/>
      <c r="T52" s="11"/>
      <c r="U52" s="11"/>
      <c r="V52" s="11"/>
      <c r="W52" s="11"/>
      <c r="X52" s="11"/>
      <c r="Y52" s="40"/>
    </row>
    <row r="53" spans="1:25" ht="13.5" thickBot="1" x14ac:dyDescent="0.25">
      <c r="A53" s="130"/>
      <c r="B53" s="27">
        <v>11</v>
      </c>
      <c r="C53" s="28"/>
      <c r="D53" s="29"/>
      <c r="E53" s="29"/>
      <c r="F53" s="30"/>
      <c r="G53" s="31"/>
      <c r="H53" s="41" t="str">
        <f t="shared" si="7"/>
        <v/>
      </c>
      <c r="Y53" s="10"/>
    </row>
    <row r="54" spans="1:25" ht="13.5" thickBot="1" x14ac:dyDescent="0.25">
      <c r="A54" s="130"/>
      <c r="B54" s="27">
        <v>12</v>
      </c>
      <c r="C54" s="28"/>
      <c r="D54" s="29"/>
      <c r="E54" s="29"/>
      <c r="F54" s="30"/>
      <c r="G54" s="31"/>
      <c r="H54" s="41" t="str">
        <f t="shared" si="7"/>
        <v/>
      </c>
      <c r="Y54" s="10"/>
    </row>
    <row r="55" spans="1:25" ht="13.5" thickBot="1" x14ac:dyDescent="0.25">
      <c r="A55" s="130"/>
      <c r="B55" s="27">
        <v>13</v>
      </c>
      <c r="C55" s="28"/>
      <c r="D55" s="29"/>
      <c r="E55" s="29"/>
      <c r="F55" s="30"/>
      <c r="G55" s="31"/>
      <c r="H55" s="41" t="str">
        <f t="shared" si="7"/>
        <v/>
      </c>
      <c r="Y55" s="10"/>
    </row>
    <row r="56" spans="1:25" ht="13.5" thickBot="1" x14ac:dyDescent="0.25">
      <c r="A56" s="130"/>
      <c r="B56" s="27">
        <v>14</v>
      </c>
      <c r="C56" s="28"/>
      <c r="D56" s="29"/>
      <c r="E56" s="29"/>
      <c r="F56" s="30"/>
      <c r="G56" s="31"/>
      <c r="H56" s="41" t="str">
        <f t="shared" si="7"/>
        <v/>
      </c>
      <c r="Y56" s="10"/>
    </row>
    <row r="57" spans="1:25" ht="13.5" thickBot="1" x14ac:dyDescent="0.25">
      <c r="A57" s="130"/>
      <c r="B57" s="27">
        <v>15</v>
      </c>
      <c r="C57" s="28"/>
      <c r="D57" s="29"/>
      <c r="E57" s="29"/>
      <c r="F57" s="30"/>
      <c r="G57" s="31"/>
      <c r="H57" s="41" t="str">
        <f t="shared" si="7"/>
        <v/>
      </c>
      <c r="Y57" s="10"/>
    </row>
    <row r="58" spans="1:25" ht="13.5" thickBot="1" x14ac:dyDescent="0.25">
      <c r="A58" s="130"/>
      <c r="B58" s="27">
        <v>16</v>
      </c>
      <c r="C58" s="28"/>
      <c r="D58" s="29"/>
      <c r="E58" s="29"/>
      <c r="F58" s="30"/>
      <c r="G58" s="31"/>
      <c r="H58" s="41" t="str">
        <f t="shared" si="7"/>
        <v/>
      </c>
      <c r="Y58" s="10"/>
    </row>
    <row r="59" spans="1:25" ht="13.5" thickBot="1" x14ac:dyDescent="0.25">
      <c r="A59" s="130"/>
      <c r="B59" s="27">
        <v>17</v>
      </c>
      <c r="C59" s="28"/>
      <c r="D59" s="29"/>
      <c r="E59" s="29"/>
      <c r="F59" s="30"/>
      <c r="G59" s="31"/>
      <c r="H59" s="41" t="str">
        <f t="shared" si="7"/>
        <v/>
      </c>
      <c r="Y59" s="10"/>
    </row>
    <row r="60" spans="1:25" ht="13.5" thickBot="1" x14ac:dyDescent="0.25">
      <c r="A60" s="130"/>
      <c r="B60" s="27">
        <v>18</v>
      </c>
      <c r="C60" s="28"/>
      <c r="D60" s="29"/>
      <c r="E60" s="29"/>
      <c r="F60" s="30"/>
      <c r="G60" s="31"/>
      <c r="H60" s="41" t="str">
        <f t="shared" si="7"/>
        <v/>
      </c>
      <c r="Y60" s="10"/>
    </row>
    <row r="61" spans="1:25" ht="13.5" thickBot="1" x14ac:dyDescent="0.25">
      <c r="A61" s="130"/>
      <c r="B61" s="27">
        <v>19</v>
      </c>
      <c r="C61" s="28"/>
      <c r="D61" s="29"/>
      <c r="E61" s="29"/>
      <c r="F61" s="30"/>
      <c r="G61" s="31"/>
      <c r="H61" s="41" t="str">
        <f t="shared" si="7"/>
        <v/>
      </c>
      <c r="Y61" s="10"/>
    </row>
    <row r="62" spans="1:25" ht="13.5" thickBot="1" x14ac:dyDescent="0.25">
      <c r="A62" s="131"/>
      <c r="B62" s="35">
        <v>20</v>
      </c>
      <c r="C62" s="36"/>
      <c r="D62" s="37"/>
      <c r="E62" s="37"/>
      <c r="F62" s="38"/>
      <c r="G62" s="39"/>
      <c r="H62" s="41" t="str">
        <f t="shared" si="7"/>
        <v/>
      </c>
      <c r="Y62" s="10"/>
    </row>
    <row r="63" spans="1:25" ht="13.5" thickBot="1" x14ac:dyDescent="0.25">
      <c r="A63" s="44"/>
      <c r="B63" s="17">
        <v>1</v>
      </c>
      <c r="C63" s="18"/>
      <c r="D63" s="19"/>
      <c r="E63" s="19"/>
      <c r="F63" s="20"/>
      <c r="G63" s="21"/>
      <c r="H63" s="41" t="str">
        <f t="shared" si="7"/>
        <v/>
      </c>
      <c r="Y63" s="10"/>
    </row>
    <row r="64" spans="1:25" ht="13.5" thickBot="1" x14ac:dyDescent="0.25">
      <c r="A64" s="26" t="s">
        <v>11</v>
      </c>
      <c r="B64" s="27">
        <v>2</v>
      </c>
      <c r="C64" s="28"/>
      <c r="D64" s="29"/>
      <c r="E64" s="29"/>
      <c r="F64" s="30"/>
      <c r="G64" s="31"/>
      <c r="H64" s="41" t="str">
        <f t="shared" si="7"/>
        <v/>
      </c>
      <c r="Y64" s="10"/>
    </row>
    <row r="65" spans="1:25" ht="13.5" thickBot="1" x14ac:dyDescent="0.25">
      <c r="A65" s="129"/>
      <c r="B65" s="27">
        <v>3</v>
      </c>
      <c r="C65" s="28"/>
      <c r="D65" s="29"/>
      <c r="E65" s="29"/>
      <c r="F65" s="30"/>
      <c r="G65" s="31"/>
      <c r="H65" s="41" t="str">
        <f t="shared" si="7"/>
        <v/>
      </c>
      <c r="Y65" s="10"/>
    </row>
    <row r="66" spans="1:25" ht="13.5" thickBot="1" x14ac:dyDescent="0.25">
      <c r="A66" s="130"/>
      <c r="B66" s="27">
        <v>4</v>
      </c>
      <c r="C66" s="28"/>
      <c r="D66" s="29"/>
      <c r="E66" s="29"/>
      <c r="F66" s="30"/>
      <c r="G66" s="31"/>
      <c r="H66" s="41" t="str">
        <f t="shared" si="7"/>
        <v/>
      </c>
      <c r="Y66" s="10"/>
    </row>
    <row r="67" spans="1:25" ht="13.5" thickBot="1" x14ac:dyDescent="0.25">
      <c r="A67" s="130"/>
      <c r="B67" s="27">
        <v>5</v>
      </c>
      <c r="C67" s="28"/>
      <c r="D67" s="29"/>
      <c r="E67" s="29"/>
      <c r="F67" s="30"/>
      <c r="G67" s="31"/>
      <c r="H67" s="41" t="str">
        <f t="shared" si="7"/>
        <v/>
      </c>
      <c r="Y67" s="10"/>
    </row>
    <row r="68" spans="1:25" ht="13.5" thickBot="1" x14ac:dyDescent="0.25">
      <c r="A68" s="130"/>
      <c r="B68" s="27">
        <v>6</v>
      </c>
      <c r="C68" s="28"/>
      <c r="D68" s="29"/>
      <c r="E68" s="29"/>
      <c r="F68" s="30"/>
      <c r="G68" s="31"/>
      <c r="H68" s="41" t="str">
        <f t="shared" ref="H68:H131" si="12">IF(COUNTA($C68:$G68)&lt;COUNTA($C$2:$G$2),"",IF(COUNTIF($C68:$G68,"no")&gt;0,"No","Yes"))</f>
        <v/>
      </c>
      <c r="Y68" s="10"/>
    </row>
    <row r="69" spans="1:25" ht="13.5" thickBot="1" x14ac:dyDescent="0.25">
      <c r="A69" s="130"/>
      <c r="B69" s="27">
        <v>7</v>
      </c>
      <c r="C69" s="28"/>
      <c r="D69" s="29"/>
      <c r="E69" s="29"/>
      <c r="F69" s="30"/>
      <c r="G69" s="31"/>
      <c r="H69" s="41" t="str">
        <f t="shared" si="12"/>
        <v/>
      </c>
      <c r="Y69" s="10"/>
    </row>
    <row r="70" spans="1:25" ht="13.5" thickBot="1" x14ac:dyDescent="0.25">
      <c r="A70" s="130"/>
      <c r="B70" s="27">
        <v>8</v>
      </c>
      <c r="C70" s="28"/>
      <c r="D70" s="29"/>
      <c r="E70" s="29"/>
      <c r="F70" s="30"/>
      <c r="G70" s="31"/>
      <c r="H70" s="41" t="str">
        <f t="shared" si="12"/>
        <v/>
      </c>
      <c r="Y70" s="10"/>
    </row>
    <row r="71" spans="1:25" ht="13.5" thickBot="1" x14ac:dyDescent="0.25">
      <c r="A71" s="130"/>
      <c r="B71" s="27">
        <v>9</v>
      </c>
      <c r="C71" s="28"/>
      <c r="D71" s="29"/>
      <c r="E71" s="29"/>
      <c r="F71" s="30"/>
      <c r="G71" s="31"/>
      <c r="H71" s="41" t="str">
        <f t="shared" si="12"/>
        <v/>
      </c>
      <c r="Y71" s="10"/>
    </row>
    <row r="72" spans="1:25" ht="13.5" thickBot="1" x14ac:dyDescent="0.25">
      <c r="A72" s="130"/>
      <c r="B72" s="27">
        <v>10</v>
      </c>
      <c r="C72" s="28"/>
      <c r="D72" s="29"/>
      <c r="E72" s="29"/>
      <c r="F72" s="30"/>
      <c r="G72" s="31"/>
      <c r="H72" s="41" t="str">
        <f t="shared" si="12"/>
        <v/>
      </c>
      <c r="Y72" s="10"/>
    </row>
    <row r="73" spans="1:25" ht="13.5" thickBot="1" x14ac:dyDescent="0.25">
      <c r="A73" s="130"/>
      <c r="B73" s="27">
        <v>11</v>
      </c>
      <c r="C73" s="28"/>
      <c r="D73" s="29"/>
      <c r="E73" s="29"/>
      <c r="F73" s="30"/>
      <c r="G73" s="31"/>
      <c r="H73" s="41" t="str">
        <f t="shared" si="12"/>
        <v/>
      </c>
      <c r="Y73" s="10"/>
    </row>
    <row r="74" spans="1:25" ht="13.5" thickBot="1" x14ac:dyDescent="0.25">
      <c r="A74" s="130"/>
      <c r="B74" s="27">
        <v>12</v>
      </c>
      <c r="C74" s="28"/>
      <c r="D74" s="29"/>
      <c r="E74" s="29"/>
      <c r="F74" s="30"/>
      <c r="G74" s="31"/>
      <c r="H74" s="41" t="str">
        <f t="shared" si="12"/>
        <v/>
      </c>
      <c r="Y74" s="10"/>
    </row>
    <row r="75" spans="1:25" ht="13.5" thickBot="1" x14ac:dyDescent="0.25">
      <c r="A75" s="130"/>
      <c r="B75" s="27">
        <v>13</v>
      </c>
      <c r="C75" s="28"/>
      <c r="D75" s="29"/>
      <c r="E75" s="29"/>
      <c r="F75" s="30"/>
      <c r="G75" s="31"/>
      <c r="H75" s="41" t="str">
        <f t="shared" si="12"/>
        <v/>
      </c>
      <c r="Y75" s="10"/>
    </row>
    <row r="76" spans="1:25" ht="13.5" thickBot="1" x14ac:dyDescent="0.25">
      <c r="A76" s="130"/>
      <c r="B76" s="27">
        <v>14</v>
      </c>
      <c r="C76" s="28"/>
      <c r="D76" s="29"/>
      <c r="E76" s="29"/>
      <c r="F76" s="30"/>
      <c r="G76" s="31"/>
      <c r="H76" s="41" t="str">
        <f t="shared" si="12"/>
        <v/>
      </c>
      <c r="Y76" s="10"/>
    </row>
    <row r="77" spans="1:25" ht="13.5" thickBot="1" x14ac:dyDescent="0.25">
      <c r="A77" s="130"/>
      <c r="B77" s="27">
        <v>15</v>
      </c>
      <c r="C77" s="28"/>
      <c r="D77" s="29"/>
      <c r="E77" s="29"/>
      <c r="F77" s="30"/>
      <c r="G77" s="31"/>
      <c r="H77" s="41" t="str">
        <f t="shared" si="12"/>
        <v/>
      </c>
      <c r="Y77" s="10"/>
    </row>
    <row r="78" spans="1:25" ht="13.5" thickBot="1" x14ac:dyDescent="0.25">
      <c r="A78" s="130"/>
      <c r="B78" s="27">
        <v>16</v>
      </c>
      <c r="C78" s="28"/>
      <c r="D78" s="29"/>
      <c r="E78" s="29"/>
      <c r="F78" s="30"/>
      <c r="G78" s="31"/>
      <c r="H78" s="41" t="str">
        <f t="shared" si="12"/>
        <v/>
      </c>
      <c r="Y78" s="10"/>
    </row>
    <row r="79" spans="1:25" ht="13.5" thickBot="1" x14ac:dyDescent="0.25">
      <c r="A79" s="130"/>
      <c r="B79" s="27">
        <v>17</v>
      </c>
      <c r="C79" s="28"/>
      <c r="D79" s="29"/>
      <c r="E79" s="29"/>
      <c r="F79" s="30"/>
      <c r="G79" s="31"/>
      <c r="H79" s="41" t="str">
        <f t="shared" si="12"/>
        <v/>
      </c>
      <c r="Y79" s="10"/>
    </row>
    <row r="80" spans="1:25" ht="13.5" thickBot="1" x14ac:dyDescent="0.25">
      <c r="A80" s="130"/>
      <c r="B80" s="27">
        <v>18</v>
      </c>
      <c r="C80" s="28"/>
      <c r="D80" s="29"/>
      <c r="E80" s="29"/>
      <c r="F80" s="30"/>
      <c r="G80" s="31"/>
      <c r="H80" s="41" t="str">
        <f t="shared" si="12"/>
        <v/>
      </c>
      <c r="Y80" s="10"/>
    </row>
    <row r="81" spans="1:25" ht="13.5" thickBot="1" x14ac:dyDescent="0.25">
      <c r="A81" s="130"/>
      <c r="B81" s="27">
        <v>19</v>
      </c>
      <c r="C81" s="28"/>
      <c r="D81" s="29"/>
      <c r="E81" s="29"/>
      <c r="F81" s="30"/>
      <c r="G81" s="31"/>
      <c r="H81" s="41" t="str">
        <f t="shared" si="12"/>
        <v/>
      </c>
      <c r="Y81" s="10"/>
    </row>
    <row r="82" spans="1:25" ht="13.5" thickBot="1" x14ac:dyDescent="0.25">
      <c r="A82" s="131"/>
      <c r="B82" s="35">
        <v>20</v>
      </c>
      <c r="C82" s="36"/>
      <c r="D82" s="37"/>
      <c r="E82" s="37"/>
      <c r="F82" s="38"/>
      <c r="G82" s="39"/>
      <c r="H82" s="41" t="str">
        <f t="shared" si="12"/>
        <v/>
      </c>
      <c r="Y82" s="10"/>
    </row>
    <row r="83" spans="1:25" ht="13.5" thickBot="1" x14ac:dyDescent="0.25">
      <c r="A83" s="44"/>
      <c r="B83" s="17">
        <v>1</v>
      </c>
      <c r="C83" s="18"/>
      <c r="D83" s="19"/>
      <c r="E83" s="19"/>
      <c r="F83" s="20"/>
      <c r="G83" s="21"/>
      <c r="H83" s="41" t="str">
        <f t="shared" si="12"/>
        <v/>
      </c>
      <c r="Y83" s="10"/>
    </row>
    <row r="84" spans="1:25" ht="13.5" thickBot="1" x14ac:dyDescent="0.25">
      <c r="A84" s="26" t="s">
        <v>11</v>
      </c>
      <c r="B84" s="27">
        <v>2</v>
      </c>
      <c r="C84" s="28"/>
      <c r="D84" s="29"/>
      <c r="E84" s="29"/>
      <c r="F84" s="30"/>
      <c r="G84" s="31"/>
      <c r="H84" s="41" t="str">
        <f t="shared" si="12"/>
        <v/>
      </c>
      <c r="Y84" s="10"/>
    </row>
    <row r="85" spans="1:25" ht="13.5" thickBot="1" x14ac:dyDescent="0.25">
      <c r="A85" s="129"/>
      <c r="B85" s="27">
        <v>3</v>
      </c>
      <c r="C85" s="28"/>
      <c r="D85" s="29"/>
      <c r="E85" s="29"/>
      <c r="F85" s="30"/>
      <c r="G85" s="31"/>
      <c r="H85" s="41" t="str">
        <f t="shared" si="12"/>
        <v/>
      </c>
      <c r="Y85" s="10"/>
    </row>
    <row r="86" spans="1:25" ht="13.5" thickBot="1" x14ac:dyDescent="0.25">
      <c r="A86" s="130"/>
      <c r="B86" s="27">
        <v>4</v>
      </c>
      <c r="C86" s="28"/>
      <c r="D86" s="29"/>
      <c r="E86" s="29"/>
      <c r="F86" s="30"/>
      <c r="G86" s="31"/>
      <c r="H86" s="41" t="str">
        <f t="shared" si="12"/>
        <v/>
      </c>
      <c r="Y86" s="10"/>
    </row>
    <row r="87" spans="1:25" ht="13.5" thickBot="1" x14ac:dyDescent="0.25">
      <c r="A87" s="130"/>
      <c r="B87" s="27">
        <v>5</v>
      </c>
      <c r="C87" s="28"/>
      <c r="D87" s="29"/>
      <c r="E87" s="29"/>
      <c r="F87" s="30"/>
      <c r="G87" s="31"/>
      <c r="H87" s="41" t="str">
        <f t="shared" si="12"/>
        <v/>
      </c>
      <c r="Y87" s="10"/>
    </row>
    <row r="88" spans="1:25" ht="13.5" thickBot="1" x14ac:dyDescent="0.25">
      <c r="A88" s="130"/>
      <c r="B88" s="27">
        <v>6</v>
      </c>
      <c r="C88" s="28"/>
      <c r="D88" s="29"/>
      <c r="E88" s="29"/>
      <c r="F88" s="30"/>
      <c r="G88" s="31"/>
      <c r="H88" s="41" t="str">
        <f t="shared" si="12"/>
        <v/>
      </c>
      <c r="Y88" s="10"/>
    </row>
    <row r="89" spans="1:25" ht="13.5" thickBot="1" x14ac:dyDescent="0.25">
      <c r="A89" s="130"/>
      <c r="B89" s="27">
        <v>7</v>
      </c>
      <c r="C89" s="28"/>
      <c r="D89" s="29"/>
      <c r="E89" s="29"/>
      <c r="F89" s="30"/>
      <c r="G89" s="31"/>
      <c r="H89" s="41" t="str">
        <f t="shared" si="12"/>
        <v/>
      </c>
      <c r="Y89" s="10"/>
    </row>
    <row r="90" spans="1:25" ht="13.5" thickBot="1" x14ac:dyDescent="0.25">
      <c r="A90" s="130"/>
      <c r="B90" s="27">
        <v>8</v>
      </c>
      <c r="C90" s="28"/>
      <c r="D90" s="29"/>
      <c r="E90" s="29"/>
      <c r="F90" s="30"/>
      <c r="G90" s="31"/>
      <c r="H90" s="41" t="str">
        <f t="shared" si="12"/>
        <v/>
      </c>
      <c r="Y90" s="10"/>
    </row>
    <row r="91" spans="1:25" ht="13.5" thickBot="1" x14ac:dyDescent="0.25">
      <c r="A91" s="130"/>
      <c r="B91" s="27">
        <v>9</v>
      </c>
      <c r="C91" s="28"/>
      <c r="D91" s="29"/>
      <c r="E91" s="29"/>
      <c r="F91" s="30"/>
      <c r="G91" s="31"/>
      <c r="H91" s="41" t="str">
        <f t="shared" si="12"/>
        <v/>
      </c>
      <c r="Y91" s="10"/>
    </row>
    <row r="92" spans="1:25" ht="13.5" thickBot="1" x14ac:dyDescent="0.25">
      <c r="A92" s="130"/>
      <c r="B92" s="27">
        <v>10</v>
      </c>
      <c r="C92" s="28"/>
      <c r="D92" s="29"/>
      <c r="E92" s="29"/>
      <c r="F92" s="30"/>
      <c r="G92" s="31"/>
      <c r="H92" s="41" t="str">
        <f t="shared" si="12"/>
        <v/>
      </c>
      <c r="Y92" s="10"/>
    </row>
    <row r="93" spans="1:25" ht="13.5" thickBot="1" x14ac:dyDescent="0.25">
      <c r="A93" s="130"/>
      <c r="B93" s="27">
        <v>11</v>
      </c>
      <c r="C93" s="28"/>
      <c r="D93" s="29"/>
      <c r="E93" s="29"/>
      <c r="F93" s="30"/>
      <c r="G93" s="31"/>
      <c r="H93" s="41" t="str">
        <f t="shared" si="12"/>
        <v/>
      </c>
      <c r="Y93" s="10"/>
    </row>
    <row r="94" spans="1:25" ht="13.5" thickBot="1" x14ac:dyDescent="0.25">
      <c r="A94" s="130"/>
      <c r="B94" s="27">
        <v>12</v>
      </c>
      <c r="C94" s="28"/>
      <c r="D94" s="29"/>
      <c r="E94" s="29"/>
      <c r="F94" s="30"/>
      <c r="G94" s="31"/>
      <c r="H94" s="41" t="str">
        <f t="shared" si="12"/>
        <v/>
      </c>
      <c r="Y94" s="10"/>
    </row>
    <row r="95" spans="1:25" ht="13.5" thickBot="1" x14ac:dyDescent="0.25">
      <c r="A95" s="130"/>
      <c r="B95" s="27">
        <v>13</v>
      </c>
      <c r="C95" s="28"/>
      <c r="D95" s="29"/>
      <c r="E95" s="29"/>
      <c r="F95" s="30"/>
      <c r="G95" s="31"/>
      <c r="H95" s="41" t="str">
        <f t="shared" si="12"/>
        <v/>
      </c>
      <c r="Y95" s="10"/>
    </row>
    <row r="96" spans="1:25" ht="13.5" thickBot="1" x14ac:dyDescent="0.25">
      <c r="A96" s="130"/>
      <c r="B96" s="27">
        <v>14</v>
      </c>
      <c r="C96" s="28"/>
      <c r="D96" s="29"/>
      <c r="E96" s="29"/>
      <c r="F96" s="30"/>
      <c r="G96" s="31"/>
      <c r="H96" s="41" t="str">
        <f t="shared" si="12"/>
        <v/>
      </c>
      <c r="Y96" s="10"/>
    </row>
    <row r="97" spans="1:25" ht="13.5" thickBot="1" x14ac:dyDescent="0.25">
      <c r="A97" s="130"/>
      <c r="B97" s="27">
        <v>15</v>
      </c>
      <c r="C97" s="28"/>
      <c r="D97" s="29"/>
      <c r="E97" s="29"/>
      <c r="F97" s="30"/>
      <c r="G97" s="31"/>
      <c r="H97" s="41" t="str">
        <f t="shared" si="12"/>
        <v/>
      </c>
      <c r="Y97" s="10"/>
    </row>
    <row r="98" spans="1:25" ht="13.5" thickBot="1" x14ac:dyDescent="0.25">
      <c r="A98" s="130"/>
      <c r="B98" s="27">
        <v>16</v>
      </c>
      <c r="C98" s="28"/>
      <c r="D98" s="29"/>
      <c r="E98" s="29"/>
      <c r="F98" s="30"/>
      <c r="G98" s="31"/>
      <c r="H98" s="41" t="str">
        <f t="shared" si="12"/>
        <v/>
      </c>
      <c r="Y98" s="10"/>
    </row>
    <row r="99" spans="1:25" ht="13.5" thickBot="1" x14ac:dyDescent="0.25">
      <c r="A99" s="130"/>
      <c r="B99" s="27">
        <v>17</v>
      </c>
      <c r="C99" s="28"/>
      <c r="D99" s="29"/>
      <c r="E99" s="29"/>
      <c r="F99" s="30"/>
      <c r="G99" s="31"/>
      <c r="H99" s="41" t="str">
        <f t="shared" si="12"/>
        <v/>
      </c>
      <c r="Y99" s="10"/>
    </row>
    <row r="100" spans="1:25" ht="13.5" thickBot="1" x14ac:dyDescent="0.25">
      <c r="A100" s="130"/>
      <c r="B100" s="27">
        <v>18</v>
      </c>
      <c r="C100" s="28"/>
      <c r="D100" s="29"/>
      <c r="E100" s="29"/>
      <c r="F100" s="30"/>
      <c r="G100" s="31"/>
      <c r="H100" s="41" t="str">
        <f t="shared" si="12"/>
        <v/>
      </c>
      <c r="Y100" s="10"/>
    </row>
    <row r="101" spans="1:25" ht="13.5" thickBot="1" x14ac:dyDescent="0.25">
      <c r="A101" s="130"/>
      <c r="B101" s="27">
        <v>19</v>
      </c>
      <c r="C101" s="28"/>
      <c r="D101" s="29"/>
      <c r="E101" s="29"/>
      <c r="F101" s="30"/>
      <c r="G101" s="31"/>
      <c r="H101" s="41" t="str">
        <f t="shared" si="12"/>
        <v/>
      </c>
      <c r="Y101" s="10"/>
    </row>
    <row r="102" spans="1:25" ht="13.5" thickBot="1" x14ac:dyDescent="0.25">
      <c r="A102" s="131"/>
      <c r="B102" s="35">
        <v>20</v>
      </c>
      <c r="C102" s="36"/>
      <c r="D102" s="37"/>
      <c r="E102" s="37"/>
      <c r="F102" s="38"/>
      <c r="G102" s="39"/>
      <c r="H102" s="41" t="str">
        <f t="shared" si="12"/>
        <v/>
      </c>
      <c r="Y102" s="10"/>
    </row>
    <row r="103" spans="1:25" ht="13.5" thickBot="1" x14ac:dyDescent="0.25">
      <c r="A103" s="44"/>
      <c r="B103" s="17">
        <v>1</v>
      </c>
      <c r="C103" s="18"/>
      <c r="D103" s="19"/>
      <c r="E103" s="19"/>
      <c r="F103" s="20"/>
      <c r="G103" s="21"/>
      <c r="H103" s="41" t="str">
        <f t="shared" si="12"/>
        <v/>
      </c>
    </row>
    <row r="104" spans="1:25" ht="13.5" thickBot="1" x14ac:dyDescent="0.25">
      <c r="A104" s="26" t="s">
        <v>11</v>
      </c>
      <c r="B104" s="27">
        <v>2</v>
      </c>
      <c r="C104" s="28"/>
      <c r="D104" s="29"/>
      <c r="E104" s="29"/>
      <c r="F104" s="30"/>
      <c r="G104" s="31"/>
      <c r="H104" s="41" t="str">
        <f t="shared" si="12"/>
        <v/>
      </c>
    </row>
    <row r="105" spans="1:25" ht="13.5" thickBot="1" x14ac:dyDescent="0.25">
      <c r="A105" s="129"/>
      <c r="B105" s="27">
        <v>3</v>
      </c>
      <c r="C105" s="28"/>
      <c r="D105" s="29"/>
      <c r="E105" s="29"/>
      <c r="F105" s="30"/>
      <c r="G105" s="31"/>
      <c r="H105" s="41" t="str">
        <f t="shared" si="12"/>
        <v/>
      </c>
    </row>
    <row r="106" spans="1:25" ht="13.5" thickBot="1" x14ac:dyDescent="0.25">
      <c r="A106" s="130"/>
      <c r="B106" s="27">
        <v>4</v>
      </c>
      <c r="C106" s="28"/>
      <c r="D106" s="29"/>
      <c r="E106" s="29"/>
      <c r="F106" s="30"/>
      <c r="G106" s="31"/>
      <c r="H106" s="41" t="str">
        <f t="shared" si="12"/>
        <v/>
      </c>
    </row>
    <row r="107" spans="1:25" ht="13.5" thickBot="1" x14ac:dyDescent="0.25">
      <c r="A107" s="130"/>
      <c r="B107" s="27">
        <v>5</v>
      </c>
      <c r="C107" s="28"/>
      <c r="D107" s="29"/>
      <c r="E107" s="29"/>
      <c r="F107" s="30"/>
      <c r="G107" s="31"/>
      <c r="H107" s="41" t="str">
        <f t="shared" si="12"/>
        <v/>
      </c>
    </row>
    <row r="108" spans="1:25" ht="13.5" thickBot="1" x14ac:dyDescent="0.25">
      <c r="A108" s="130"/>
      <c r="B108" s="27">
        <v>6</v>
      </c>
      <c r="C108" s="28"/>
      <c r="D108" s="29"/>
      <c r="E108" s="29"/>
      <c r="F108" s="30"/>
      <c r="G108" s="31"/>
      <c r="H108" s="41" t="str">
        <f t="shared" si="12"/>
        <v/>
      </c>
    </row>
    <row r="109" spans="1:25" ht="13.5" thickBot="1" x14ac:dyDescent="0.25">
      <c r="A109" s="130"/>
      <c r="B109" s="27">
        <v>7</v>
      </c>
      <c r="C109" s="28"/>
      <c r="D109" s="29"/>
      <c r="E109" s="29"/>
      <c r="F109" s="30"/>
      <c r="G109" s="31"/>
      <c r="H109" s="41" t="str">
        <f t="shared" si="12"/>
        <v/>
      </c>
    </row>
    <row r="110" spans="1:25" ht="13.5" thickBot="1" x14ac:dyDescent="0.25">
      <c r="A110" s="130"/>
      <c r="B110" s="27">
        <v>8</v>
      </c>
      <c r="C110" s="28"/>
      <c r="D110" s="29"/>
      <c r="E110" s="29"/>
      <c r="F110" s="30"/>
      <c r="G110" s="31"/>
      <c r="H110" s="41" t="str">
        <f t="shared" si="12"/>
        <v/>
      </c>
    </row>
    <row r="111" spans="1:25" ht="13.5" thickBot="1" x14ac:dyDescent="0.25">
      <c r="A111" s="130"/>
      <c r="B111" s="27">
        <v>9</v>
      </c>
      <c r="C111" s="28"/>
      <c r="D111" s="29"/>
      <c r="E111" s="29"/>
      <c r="F111" s="30"/>
      <c r="G111" s="31"/>
      <c r="H111" s="41" t="str">
        <f t="shared" si="12"/>
        <v/>
      </c>
    </row>
    <row r="112" spans="1:25" ht="13.5" thickBot="1" x14ac:dyDescent="0.25">
      <c r="A112" s="130"/>
      <c r="B112" s="27">
        <v>10</v>
      </c>
      <c r="C112" s="28"/>
      <c r="D112" s="29"/>
      <c r="E112" s="29"/>
      <c r="F112" s="30"/>
      <c r="G112" s="31"/>
      <c r="H112" s="41" t="str">
        <f t="shared" si="12"/>
        <v/>
      </c>
    </row>
    <row r="113" spans="1:8" ht="13.5" thickBot="1" x14ac:dyDescent="0.25">
      <c r="A113" s="130"/>
      <c r="B113" s="27">
        <v>11</v>
      </c>
      <c r="C113" s="28"/>
      <c r="D113" s="29"/>
      <c r="E113" s="29"/>
      <c r="F113" s="30"/>
      <c r="G113" s="31"/>
      <c r="H113" s="41" t="str">
        <f t="shared" si="12"/>
        <v/>
      </c>
    </row>
    <row r="114" spans="1:8" ht="13.5" thickBot="1" x14ac:dyDescent="0.25">
      <c r="A114" s="130"/>
      <c r="B114" s="27">
        <v>12</v>
      </c>
      <c r="C114" s="28"/>
      <c r="D114" s="29"/>
      <c r="E114" s="29"/>
      <c r="F114" s="30"/>
      <c r="G114" s="31"/>
      <c r="H114" s="41" t="str">
        <f t="shared" si="12"/>
        <v/>
      </c>
    </row>
    <row r="115" spans="1:8" ht="13.5" thickBot="1" x14ac:dyDescent="0.25">
      <c r="A115" s="130"/>
      <c r="B115" s="27">
        <v>13</v>
      </c>
      <c r="C115" s="28"/>
      <c r="D115" s="29"/>
      <c r="E115" s="29"/>
      <c r="F115" s="30"/>
      <c r="G115" s="31"/>
      <c r="H115" s="41" t="str">
        <f t="shared" si="12"/>
        <v/>
      </c>
    </row>
    <row r="116" spans="1:8" ht="13.5" thickBot="1" x14ac:dyDescent="0.25">
      <c r="A116" s="130"/>
      <c r="B116" s="27">
        <v>14</v>
      </c>
      <c r="C116" s="28"/>
      <c r="D116" s="29"/>
      <c r="E116" s="29"/>
      <c r="F116" s="30"/>
      <c r="G116" s="31"/>
      <c r="H116" s="41" t="str">
        <f t="shared" si="12"/>
        <v/>
      </c>
    </row>
    <row r="117" spans="1:8" ht="13.5" thickBot="1" x14ac:dyDescent="0.25">
      <c r="A117" s="130"/>
      <c r="B117" s="27">
        <v>15</v>
      </c>
      <c r="C117" s="28"/>
      <c r="D117" s="29"/>
      <c r="E117" s="29"/>
      <c r="F117" s="30"/>
      <c r="G117" s="31"/>
      <c r="H117" s="41" t="str">
        <f t="shared" si="12"/>
        <v/>
      </c>
    </row>
    <row r="118" spans="1:8" ht="13.5" thickBot="1" x14ac:dyDescent="0.25">
      <c r="A118" s="130"/>
      <c r="B118" s="27">
        <v>16</v>
      </c>
      <c r="C118" s="28"/>
      <c r="D118" s="29"/>
      <c r="E118" s="29"/>
      <c r="F118" s="30"/>
      <c r="G118" s="31"/>
      <c r="H118" s="41" t="str">
        <f t="shared" si="12"/>
        <v/>
      </c>
    </row>
    <row r="119" spans="1:8" ht="13.5" thickBot="1" x14ac:dyDescent="0.25">
      <c r="A119" s="130"/>
      <c r="B119" s="27">
        <v>17</v>
      </c>
      <c r="C119" s="28"/>
      <c r="D119" s="29"/>
      <c r="E119" s="29"/>
      <c r="F119" s="30"/>
      <c r="G119" s="31"/>
      <c r="H119" s="41" t="str">
        <f t="shared" si="12"/>
        <v/>
      </c>
    </row>
    <row r="120" spans="1:8" ht="13.5" thickBot="1" x14ac:dyDescent="0.25">
      <c r="A120" s="130"/>
      <c r="B120" s="27">
        <v>18</v>
      </c>
      <c r="C120" s="28"/>
      <c r="D120" s="29"/>
      <c r="E120" s="29"/>
      <c r="F120" s="30"/>
      <c r="G120" s="31"/>
      <c r="H120" s="41" t="str">
        <f t="shared" si="12"/>
        <v/>
      </c>
    </row>
    <row r="121" spans="1:8" ht="13.5" thickBot="1" x14ac:dyDescent="0.25">
      <c r="A121" s="130"/>
      <c r="B121" s="27">
        <v>19</v>
      </c>
      <c r="C121" s="28"/>
      <c r="D121" s="29"/>
      <c r="E121" s="29"/>
      <c r="F121" s="30"/>
      <c r="G121" s="31"/>
      <c r="H121" s="41" t="str">
        <f t="shared" si="12"/>
        <v/>
      </c>
    </row>
    <row r="122" spans="1:8" ht="13.5" thickBot="1" x14ac:dyDescent="0.25">
      <c r="A122" s="131"/>
      <c r="B122" s="35">
        <v>20</v>
      </c>
      <c r="C122" s="36"/>
      <c r="D122" s="37"/>
      <c r="E122" s="37"/>
      <c r="F122" s="38"/>
      <c r="G122" s="39"/>
      <c r="H122" s="41" t="str">
        <f t="shared" si="12"/>
        <v/>
      </c>
    </row>
    <row r="123" spans="1:8" ht="13.5" thickBot="1" x14ac:dyDescent="0.25">
      <c r="A123" s="44"/>
      <c r="B123" s="17">
        <v>1</v>
      </c>
      <c r="C123" s="18"/>
      <c r="D123" s="19"/>
      <c r="E123" s="19"/>
      <c r="F123" s="20"/>
      <c r="G123" s="21"/>
      <c r="H123" s="41" t="str">
        <f t="shared" si="12"/>
        <v/>
      </c>
    </row>
    <row r="124" spans="1:8" ht="13.5" thickBot="1" x14ac:dyDescent="0.25">
      <c r="A124" s="26" t="s">
        <v>11</v>
      </c>
      <c r="B124" s="27">
        <v>2</v>
      </c>
      <c r="C124" s="28"/>
      <c r="D124" s="29"/>
      <c r="E124" s="29"/>
      <c r="F124" s="30"/>
      <c r="G124" s="31"/>
      <c r="H124" s="41" t="str">
        <f t="shared" si="12"/>
        <v/>
      </c>
    </row>
    <row r="125" spans="1:8" ht="13.5" thickBot="1" x14ac:dyDescent="0.25">
      <c r="A125" s="129"/>
      <c r="B125" s="27">
        <v>3</v>
      </c>
      <c r="C125" s="28"/>
      <c r="D125" s="29"/>
      <c r="E125" s="29"/>
      <c r="F125" s="30"/>
      <c r="G125" s="31"/>
      <c r="H125" s="41" t="str">
        <f t="shared" si="12"/>
        <v/>
      </c>
    </row>
    <row r="126" spans="1:8" ht="13.5" thickBot="1" x14ac:dyDescent="0.25">
      <c r="A126" s="130"/>
      <c r="B126" s="27">
        <v>4</v>
      </c>
      <c r="C126" s="28"/>
      <c r="D126" s="29"/>
      <c r="E126" s="29"/>
      <c r="F126" s="30"/>
      <c r="G126" s="31"/>
      <c r="H126" s="41" t="str">
        <f t="shared" si="12"/>
        <v/>
      </c>
    </row>
    <row r="127" spans="1:8" ht="13.5" thickBot="1" x14ac:dyDescent="0.25">
      <c r="A127" s="130"/>
      <c r="B127" s="27">
        <v>5</v>
      </c>
      <c r="C127" s="28"/>
      <c r="D127" s="29"/>
      <c r="E127" s="29"/>
      <c r="F127" s="30"/>
      <c r="G127" s="31"/>
      <c r="H127" s="41" t="str">
        <f t="shared" si="12"/>
        <v/>
      </c>
    </row>
    <row r="128" spans="1:8" ht="13.5" thickBot="1" x14ac:dyDescent="0.25">
      <c r="A128" s="130"/>
      <c r="B128" s="27">
        <v>6</v>
      </c>
      <c r="C128" s="28"/>
      <c r="D128" s="29"/>
      <c r="E128" s="29"/>
      <c r="F128" s="30"/>
      <c r="G128" s="31"/>
      <c r="H128" s="41" t="str">
        <f t="shared" si="12"/>
        <v/>
      </c>
    </row>
    <row r="129" spans="1:8" ht="13.5" thickBot="1" x14ac:dyDescent="0.25">
      <c r="A129" s="130"/>
      <c r="B129" s="27">
        <v>7</v>
      </c>
      <c r="C129" s="28"/>
      <c r="D129" s="29"/>
      <c r="E129" s="29"/>
      <c r="F129" s="30"/>
      <c r="G129" s="31"/>
      <c r="H129" s="41" t="str">
        <f t="shared" si="12"/>
        <v/>
      </c>
    </row>
    <row r="130" spans="1:8" ht="13.5" thickBot="1" x14ac:dyDescent="0.25">
      <c r="A130" s="130"/>
      <c r="B130" s="27">
        <v>8</v>
      </c>
      <c r="C130" s="28"/>
      <c r="D130" s="29"/>
      <c r="E130" s="29"/>
      <c r="F130" s="30"/>
      <c r="G130" s="31"/>
      <c r="H130" s="41" t="str">
        <f t="shared" si="12"/>
        <v/>
      </c>
    </row>
    <row r="131" spans="1:8" ht="13.5" thickBot="1" x14ac:dyDescent="0.25">
      <c r="A131" s="130"/>
      <c r="B131" s="27">
        <v>9</v>
      </c>
      <c r="C131" s="28"/>
      <c r="D131" s="29"/>
      <c r="E131" s="29"/>
      <c r="F131" s="30"/>
      <c r="G131" s="31"/>
      <c r="H131" s="41" t="str">
        <f t="shared" si="12"/>
        <v/>
      </c>
    </row>
    <row r="132" spans="1:8" ht="13.5" thickBot="1" x14ac:dyDescent="0.25">
      <c r="A132" s="130"/>
      <c r="B132" s="27">
        <v>10</v>
      </c>
      <c r="C132" s="28"/>
      <c r="D132" s="29"/>
      <c r="E132" s="29"/>
      <c r="F132" s="30"/>
      <c r="G132" s="31"/>
      <c r="H132" s="41" t="str">
        <f t="shared" ref="H132:H195" si="13">IF(COUNTA($C132:$G132)&lt;COUNTA($C$2:$G$2),"",IF(COUNTIF($C132:$G132,"no")&gt;0,"No","Yes"))</f>
        <v/>
      </c>
    </row>
    <row r="133" spans="1:8" ht="13.5" thickBot="1" x14ac:dyDescent="0.25">
      <c r="A133" s="130"/>
      <c r="B133" s="27">
        <v>11</v>
      </c>
      <c r="C133" s="28"/>
      <c r="D133" s="29"/>
      <c r="E133" s="29"/>
      <c r="F133" s="30"/>
      <c r="G133" s="31"/>
      <c r="H133" s="41" t="str">
        <f t="shared" si="13"/>
        <v/>
      </c>
    </row>
    <row r="134" spans="1:8" ht="13.5" thickBot="1" x14ac:dyDescent="0.25">
      <c r="A134" s="130"/>
      <c r="B134" s="27">
        <v>12</v>
      </c>
      <c r="C134" s="28"/>
      <c r="D134" s="29"/>
      <c r="E134" s="29"/>
      <c r="F134" s="30"/>
      <c r="G134" s="31"/>
      <c r="H134" s="41" t="str">
        <f t="shared" si="13"/>
        <v/>
      </c>
    </row>
    <row r="135" spans="1:8" ht="13.5" thickBot="1" x14ac:dyDescent="0.25">
      <c r="A135" s="130"/>
      <c r="B135" s="27">
        <v>13</v>
      </c>
      <c r="C135" s="28"/>
      <c r="D135" s="29"/>
      <c r="E135" s="29"/>
      <c r="F135" s="30"/>
      <c r="G135" s="31"/>
      <c r="H135" s="41" t="str">
        <f t="shared" si="13"/>
        <v/>
      </c>
    </row>
    <row r="136" spans="1:8" ht="13.5" thickBot="1" x14ac:dyDescent="0.25">
      <c r="A136" s="130"/>
      <c r="B136" s="27">
        <v>14</v>
      </c>
      <c r="C136" s="28"/>
      <c r="D136" s="29"/>
      <c r="E136" s="29"/>
      <c r="F136" s="30"/>
      <c r="G136" s="31"/>
      <c r="H136" s="41" t="str">
        <f t="shared" si="13"/>
        <v/>
      </c>
    </row>
    <row r="137" spans="1:8" ht="13.5" thickBot="1" x14ac:dyDescent="0.25">
      <c r="A137" s="130"/>
      <c r="B137" s="27">
        <v>15</v>
      </c>
      <c r="C137" s="28"/>
      <c r="D137" s="29"/>
      <c r="E137" s="29"/>
      <c r="F137" s="30"/>
      <c r="G137" s="31"/>
      <c r="H137" s="41" t="str">
        <f t="shared" si="13"/>
        <v/>
      </c>
    </row>
    <row r="138" spans="1:8" ht="13.5" thickBot="1" x14ac:dyDescent="0.25">
      <c r="A138" s="130"/>
      <c r="B138" s="27">
        <v>16</v>
      </c>
      <c r="C138" s="28"/>
      <c r="D138" s="29"/>
      <c r="E138" s="29"/>
      <c r="F138" s="30"/>
      <c r="G138" s="31"/>
      <c r="H138" s="41" t="str">
        <f t="shared" si="13"/>
        <v/>
      </c>
    </row>
    <row r="139" spans="1:8" ht="13.5" thickBot="1" x14ac:dyDescent="0.25">
      <c r="A139" s="130"/>
      <c r="B139" s="27">
        <v>17</v>
      </c>
      <c r="C139" s="28"/>
      <c r="D139" s="29"/>
      <c r="E139" s="29"/>
      <c r="F139" s="30"/>
      <c r="G139" s="31"/>
      <c r="H139" s="41" t="str">
        <f t="shared" si="13"/>
        <v/>
      </c>
    </row>
    <row r="140" spans="1:8" ht="13.5" thickBot="1" x14ac:dyDescent="0.25">
      <c r="A140" s="130"/>
      <c r="B140" s="27">
        <v>18</v>
      </c>
      <c r="C140" s="28"/>
      <c r="D140" s="29"/>
      <c r="E140" s="29"/>
      <c r="F140" s="30"/>
      <c r="G140" s="31"/>
      <c r="H140" s="41" t="str">
        <f t="shared" si="13"/>
        <v/>
      </c>
    </row>
    <row r="141" spans="1:8" ht="13.5" thickBot="1" x14ac:dyDescent="0.25">
      <c r="A141" s="130"/>
      <c r="B141" s="27">
        <v>19</v>
      </c>
      <c r="C141" s="28"/>
      <c r="D141" s="29"/>
      <c r="E141" s="29"/>
      <c r="F141" s="30"/>
      <c r="G141" s="31"/>
      <c r="H141" s="41" t="str">
        <f t="shared" si="13"/>
        <v/>
      </c>
    </row>
    <row r="142" spans="1:8" ht="13.5" thickBot="1" x14ac:dyDescent="0.25">
      <c r="A142" s="131"/>
      <c r="B142" s="35">
        <v>20</v>
      </c>
      <c r="C142" s="36"/>
      <c r="D142" s="37"/>
      <c r="E142" s="37"/>
      <c r="F142" s="38"/>
      <c r="G142" s="39"/>
      <c r="H142" s="41" t="str">
        <f t="shared" si="13"/>
        <v/>
      </c>
    </row>
    <row r="143" spans="1:8" ht="13.5" thickBot="1" x14ac:dyDescent="0.25">
      <c r="A143" s="44"/>
      <c r="B143" s="17">
        <v>1</v>
      </c>
      <c r="C143" s="18"/>
      <c r="D143" s="19"/>
      <c r="E143" s="19"/>
      <c r="F143" s="20"/>
      <c r="G143" s="21"/>
      <c r="H143" s="41" t="str">
        <f t="shared" si="13"/>
        <v/>
      </c>
    </row>
    <row r="144" spans="1:8" ht="13.5" thickBot="1" x14ac:dyDescent="0.25">
      <c r="A144" s="26" t="s">
        <v>11</v>
      </c>
      <c r="B144" s="27">
        <v>2</v>
      </c>
      <c r="C144" s="28"/>
      <c r="D144" s="29"/>
      <c r="E144" s="29"/>
      <c r="F144" s="30"/>
      <c r="G144" s="31"/>
      <c r="H144" s="41" t="str">
        <f t="shared" si="13"/>
        <v/>
      </c>
    </row>
    <row r="145" spans="1:8" ht="13.5" thickBot="1" x14ac:dyDescent="0.25">
      <c r="A145" s="129"/>
      <c r="B145" s="27">
        <v>3</v>
      </c>
      <c r="C145" s="28"/>
      <c r="D145" s="29"/>
      <c r="E145" s="29"/>
      <c r="F145" s="30"/>
      <c r="G145" s="31"/>
      <c r="H145" s="41" t="str">
        <f t="shared" si="13"/>
        <v/>
      </c>
    </row>
    <row r="146" spans="1:8" ht="13.5" thickBot="1" x14ac:dyDescent="0.25">
      <c r="A146" s="130"/>
      <c r="B146" s="27">
        <v>4</v>
      </c>
      <c r="C146" s="28"/>
      <c r="D146" s="29"/>
      <c r="E146" s="29"/>
      <c r="F146" s="30"/>
      <c r="G146" s="31"/>
      <c r="H146" s="41" t="str">
        <f t="shared" si="13"/>
        <v/>
      </c>
    </row>
    <row r="147" spans="1:8" ht="13.5" thickBot="1" x14ac:dyDescent="0.25">
      <c r="A147" s="130"/>
      <c r="B147" s="27">
        <v>5</v>
      </c>
      <c r="C147" s="28"/>
      <c r="D147" s="29"/>
      <c r="E147" s="29"/>
      <c r="F147" s="30"/>
      <c r="G147" s="31"/>
      <c r="H147" s="41" t="str">
        <f t="shared" si="13"/>
        <v/>
      </c>
    </row>
    <row r="148" spans="1:8" ht="13.5" thickBot="1" x14ac:dyDescent="0.25">
      <c r="A148" s="130"/>
      <c r="B148" s="27">
        <v>6</v>
      </c>
      <c r="C148" s="28"/>
      <c r="D148" s="29"/>
      <c r="E148" s="29"/>
      <c r="F148" s="30"/>
      <c r="G148" s="31"/>
      <c r="H148" s="41" t="str">
        <f t="shared" si="13"/>
        <v/>
      </c>
    </row>
    <row r="149" spans="1:8" ht="13.5" thickBot="1" x14ac:dyDescent="0.25">
      <c r="A149" s="130"/>
      <c r="B149" s="27">
        <v>7</v>
      </c>
      <c r="C149" s="28"/>
      <c r="D149" s="29"/>
      <c r="E149" s="29"/>
      <c r="F149" s="30"/>
      <c r="G149" s="31"/>
      <c r="H149" s="41" t="str">
        <f t="shared" si="13"/>
        <v/>
      </c>
    </row>
    <row r="150" spans="1:8" ht="13.5" thickBot="1" x14ac:dyDescent="0.25">
      <c r="A150" s="130"/>
      <c r="B150" s="27">
        <v>8</v>
      </c>
      <c r="C150" s="28"/>
      <c r="D150" s="29"/>
      <c r="E150" s="29"/>
      <c r="F150" s="30"/>
      <c r="G150" s="31"/>
      <c r="H150" s="41" t="str">
        <f t="shared" si="13"/>
        <v/>
      </c>
    </row>
    <row r="151" spans="1:8" ht="13.5" thickBot="1" x14ac:dyDescent="0.25">
      <c r="A151" s="130"/>
      <c r="B151" s="27">
        <v>9</v>
      </c>
      <c r="C151" s="28"/>
      <c r="D151" s="29"/>
      <c r="E151" s="29"/>
      <c r="F151" s="30"/>
      <c r="G151" s="31"/>
      <c r="H151" s="41" t="str">
        <f t="shared" si="13"/>
        <v/>
      </c>
    </row>
    <row r="152" spans="1:8" ht="13.5" thickBot="1" x14ac:dyDescent="0.25">
      <c r="A152" s="130"/>
      <c r="B152" s="27">
        <v>10</v>
      </c>
      <c r="C152" s="28"/>
      <c r="D152" s="29"/>
      <c r="E152" s="29"/>
      <c r="F152" s="30"/>
      <c r="G152" s="31"/>
      <c r="H152" s="41" t="str">
        <f t="shared" si="13"/>
        <v/>
      </c>
    </row>
    <row r="153" spans="1:8" ht="13.5" thickBot="1" x14ac:dyDescent="0.25">
      <c r="A153" s="130"/>
      <c r="B153" s="27">
        <v>11</v>
      </c>
      <c r="C153" s="28"/>
      <c r="D153" s="29"/>
      <c r="E153" s="29"/>
      <c r="F153" s="30"/>
      <c r="G153" s="31"/>
      <c r="H153" s="41" t="str">
        <f t="shared" si="13"/>
        <v/>
      </c>
    </row>
    <row r="154" spans="1:8" ht="13.5" thickBot="1" x14ac:dyDescent="0.25">
      <c r="A154" s="130"/>
      <c r="B154" s="27">
        <v>12</v>
      </c>
      <c r="C154" s="28"/>
      <c r="D154" s="29"/>
      <c r="E154" s="29"/>
      <c r="F154" s="30"/>
      <c r="G154" s="31"/>
      <c r="H154" s="41" t="str">
        <f t="shared" si="13"/>
        <v/>
      </c>
    </row>
    <row r="155" spans="1:8" ht="13.5" thickBot="1" x14ac:dyDescent="0.25">
      <c r="A155" s="130"/>
      <c r="B155" s="27">
        <v>13</v>
      </c>
      <c r="C155" s="28"/>
      <c r="D155" s="29"/>
      <c r="E155" s="29"/>
      <c r="F155" s="30"/>
      <c r="G155" s="31"/>
      <c r="H155" s="41" t="str">
        <f t="shared" si="13"/>
        <v/>
      </c>
    </row>
    <row r="156" spans="1:8" ht="13.5" thickBot="1" x14ac:dyDescent="0.25">
      <c r="A156" s="130"/>
      <c r="B156" s="27">
        <v>14</v>
      </c>
      <c r="C156" s="28"/>
      <c r="D156" s="29"/>
      <c r="E156" s="29"/>
      <c r="F156" s="30"/>
      <c r="G156" s="31"/>
      <c r="H156" s="41" t="str">
        <f t="shared" si="13"/>
        <v/>
      </c>
    </row>
    <row r="157" spans="1:8" ht="13.5" thickBot="1" x14ac:dyDescent="0.25">
      <c r="A157" s="130"/>
      <c r="B157" s="27">
        <v>15</v>
      </c>
      <c r="C157" s="28"/>
      <c r="D157" s="29"/>
      <c r="E157" s="29"/>
      <c r="F157" s="30"/>
      <c r="G157" s="31"/>
      <c r="H157" s="41" t="str">
        <f t="shared" si="13"/>
        <v/>
      </c>
    </row>
    <row r="158" spans="1:8" ht="13.5" thickBot="1" x14ac:dyDescent="0.25">
      <c r="A158" s="130"/>
      <c r="B158" s="27">
        <v>16</v>
      </c>
      <c r="C158" s="28"/>
      <c r="D158" s="29"/>
      <c r="E158" s="29"/>
      <c r="F158" s="30"/>
      <c r="G158" s="31"/>
      <c r="H158" s="41" t="str">
        <f t="shared" si="13"/>
        <v/>
      </c>
    </row>
    <row r="159" spans="1:8" ht="13.5" thickBot="1" x14ac:dyDescent="0.25">
      <c r="A159" s="130"/>
      <c r="B159" s="27">
        <v>17</v>
      </c>
      <c r="C159" s="28"/>
      <c r="D159" s="29"/>
      <c r="E159" s="29"/>
      <c r="F159" s="30"/>
      <c r="G159" s="31"/>
      <c r="H159" s="41" t="str">
        <f t="shared" si="13"/>
        <v/>
      </c>
    </row>
    <row r="160" spans="1:8" ht="13.5" thickBot="1" x14ac:dyDescent="0.25">
      <c r="A160" s="130"/>
      <c r="B160" s="27">
        <v>18</v>
      </c>
      <c r="C160" s="28"/>
      <c r="D160" s="29"/>
      <c r="E160" s="29"/>
      <c r="F160" s="30"/>
      <c r="G160" s="31"/>
      <c r="H160" s="41" t="str">
        <f t="shared" si="13"/>
        <v/>
      </c>
    </row>
    <row r="161" spans="1:8" ht="13.5" thickBot="1" x14ac:dyDescent="0.25">
      <c r="A161" s="130"/>
      <c r="B161" s="27">
        <v>19</v>
      </c>
      <c r="C161" s="28"/>
      <c r="D161" s="29"/>
      <c r="E161" s="29"/>
      <c r="F161" s="30"/>
      <c r="G161" s="31"/>
      <c r="H161" s="41" t="str">
        <f t="shared" si="13"/>
        <v/>
      </c>
    </row>
    <row r="162" spans="1:8" ht="13.5" thickBot="1" x14ac:dyDescent="0.25">
      <c r="A162" s="131"/>
      <c r="B162" s="35">
        <v>20</v>
      </c>
      <c r="C162" s="36"/>
      <c r="D162" s="37"/>
      <c r="E162" s="37"/>
      <c r="F162" s="38"/>
      <c r="G162" s="39"/>
      <c r="H162" s="41" t="str">
        <f t="shared" si="13"/>
        <v/>
      </c>
    </row>
    <row r="163" spans="1:8" ht="13.5" thickBot="1" x14ac:dyDescent="0.25">
      <c r="A163" s="44"/>
      <c r="B163" s="17">
        <v>1</v>
      </c>
      <c r="C163" s="18"/>
      <c r="D163" s="19"/>
      <c r="E163" s="19"/>
      <c r="F163" s="20"/>
      <c r="G163" s="21"/>
      <c r="H163" s="41" t="str">
        <f t="shared" si="13"/>
        <v/>
      </c>
    </row>
    <row r="164" spans="1:8" ht="13.5" thickBot="1" x14ac:dyDescent="0.25">
      <c r="A164" s="26" t="s">
        <v>11</v>
      </c>
      <c r="B164" s="27">
        <v>2</v>
      </c>
      <c r="C164" s="28"/>
      <c r="D164" s="29"/>
      <c r="E164" s="29"/>
      <c r="F164" s="30"/>
      <c r="G164" s="31"/>
      <c r="H164" s="41" t="str">
        <f t="shared" si="13"/>
        <v/>
      </c>
    </row>
    <row r="165" spans="1:8" ht="13.5" thickBot="1" x14ac:dyDescent="0.25">
      <c r="A165" s="129"/>
      <c r="B165" s="27">
        <v>3</v>
      </c>
      <c r="C165" s="28"/>
      <c r="D165" s="29"/>
      <c r="E165" s="29"/>
      <c r="F165" s="30"/>
      <c r="G165" s="31"/>
      <c r="H165" s="41" t="str">
        <f t="shared" si="13"/>
        <v/>
      </c>
    </row>
    <row r="166" spans="1:8" ht="13.5" thickBot="1" x14ac:dyDescent="0.25">
      <c r="A166" s="130"/>
      <c r="B166" s="27">
        <v>4</v>
      </c>
      <c r="C166" s="28"/>
      <c r="D166" s="29"/>
      <c r="E166" s="29"/>
      <c r="F166" s="30"/>
      <c r="G166" s="31"/>
      <c r="H166" s="41" t="str">
        <f t="shared" si="13"/>
        <v/>
      </c>
    </row>
    <row r="167" spans="1:8" ht="13.5" thickBot="1" x14ac:dyDescent="0.25">
      <c r="A167" s="130"/>
      <c r="B167" s="27">
        <v>5</v>
      </c>
      <c r="C167" s="28"/>
      <c r="D167" s="29"/>
      <c r="E167" s="29"/>
      <c r="F167" s="30"/>
      <c r="G167" s="31"/>
      <c r="H167" s="41" t="str">
        <f t="shared" si="13"/>
        <v/>
      </c>
    </row>
    <row r="168" spans="1:8" ht="13.5" thickBot="1" x14ac:dyDescent="0.25">
      <c r="A168" s="130"/>
      <c r="B168" s="27">
        <v>6</v>
      </c>
      <c r="C168" s="28"/>
      <c r="D168" s="29"/>
      <c r="E168" s="29"/>
      <c r="F168" s="30"/>
      <c r="G168" s="31"/>
      <c r="H168" s="41" t="str">
        <f t="shared" si="13"/>
        <v/>
      </c>
    </row>
    <row r="169" spans="1:8" ht="13.5" thickBot="1" x14ac:dyDescent="0.25">
      <c r="A169" s="130"/>
      <c r="B169" s="27">
        <v>7</v>
      </c>
      <c r="C169" s="28"/>
      <c r="D169" s="29"/>
      <c r="E169" s="29"/>
      <c r="F169" s="30"/>
      <c r="G169" s="31"/>
      <c r="H169" s="41" t="str">
        <f t="shared" si="13"/>
        <v/>
      </c>
    </row>
    <row r="170" spans="1:8" ht="13.5" thickBot="1" x14ac:dyDescent="0.25">
      <c r="A170" s="130"/>
      <c r="B170" s="27">
        <v>8</v>
      </c>
      <c r="C170" s="28"/>
      <c r="D170" s="29"/>
      <c r="E170" s="29"/>
      <c r="F170" s="30"/>
      <c r="G170" s="31"/>
      <c r="H170" s="41" t="str">
        <f t="shared" si="13"/>
        <v/>
      </c>
    </row>
    <row r="171" spans="1:8" ht="13.5" thickBot="1" x14ac:dyDescent="0.25">
      <c r="A171" s="130"/>
      <c r="B171" s="27">
        <v>9</v>
      </c>
      <c r="C171" s="28"/>
      <c r="D171" s="29"/>
      <c r="E171" s="29"/>
      <c r="F171" s="30"/>
      <c r="G171" s="31"/>
      <c r="H171" s="41" t="str">
        <f t="shared" si="13"/>
        <v/>
      </c>
    </row>
    <row r="172" spans="1:8" ht="13.5" thickBot="1" x14ac:dyDescent="0.25">
      <c r="A172" s="130"/>
      <c r="B172" s="27">
        <v>10</v>
      </c>
      <c r="C172" s="28"/>
      <c r="D172" s="29"/>
      <c r="E172" s="29"/>
      <c r="F172" s="30"/>
      <c r="G172" s="31"/>
      <c r="H172" s="41" t="str">
        <f t="shared" si="13"/>
        <v/>
      </c>
    </row>
    <row r="173" spans="1:8" ht="13.5" thickBot="1" x14ac:dyDescent="0.25">
      <c r="A173" s="130"/>
      <c r="B173" s="27">
        <v>11</v>
      </c>
      <c r="C173" s="28"/>
      <c r="D173" s="29"/>
      <c r="E173" s="29"/>
      <c r="F173" s="30"/>
      <c r="G173" s="31"/>
      <c r="H173" s="41" t="str">
        <f t="shared" si="13"/>
        <v/>
      </c>
    </row>
    <row r="174" spans="1:8" ht="13.5" thickBot="1" x14ac:dyDescent="0.25">
      <c r="A174" s="130"/>
      <c r="B174" s="27">
        <v>12</v>
      </c>
      <c r="C174" s="28"/>
      <c r="D174" s="29"/>
      <c r="E174" s="29"/>
      <c r="F174" s="30"/>
      <c r="G174" s="31"/>
      <c r="H174" s="41" t="str">
        <f t="shared" si="13"/>
        <v/>
      </c>
    </row>
    <row r="175" spans="1:8" ht="13.5" thickBot="1" x14ac:dyDescent="0.25">
      <c r="A175" s="130"/>
      <c r="B175" s="27">
        <v>13</v>
      </c>
      <c r="C175" s="28"/>
      <c r="D175" s="29"/>
      <c r="E175" s="29"/>
      <c r="F175" s="30"/>
      <c r="G175" s="31"/>
      <c r="H175" s="41" t="str">
        <f t="shared" si="13"/>
        <v/>
      </c>
    </row>
    <row r="176" spans="1:8" ht="13.5" thickBot="1" x14ac:dyDescent="0.25">
      <c r="A176" s="130"/>
      <c r="B176" s="27">
        <v>14</v>
      </c>
      <c r="C176" s="28"/>
      <c r="D176" s="29"/>
      <c r="E176" s="29"/>
      <c r="F176" s="30"/>
      <c r="G176" s="31"/>
      <c r="H176" s="41" t="str">
        <f t="shared" si="13"/>
        <v/>
      </c>
    </row>
    <row r="177" spans="1:8" ht="13.5" thickBot="1" x14ac:dyDescent="0.25">
      <c r="A177" s="130"/>
      <c r="B177" s="27">
        <v>15</v>
      </c>
      <c r="C177" s="28"/>
      <c r="D177" s="29"/>
      <c r="E177" s="29"/>
      <c r="F177" s="30"/>
      <c r="G177" s="31"/>
      <c r="H177" s="41" t="str">
        <f t="shared" si="13"/>
        <v/>
      </c>
    </row>
    <row r="178" spans="1:8" ht="13.5" thickBot="1" x14ac:dyDescent="0.25">
      <c r="A178" s="130"/>
      <c r="B178" s="27">
        <v>16</v>
      </c>
      <c r="C178" s="28"/>
      <c r="D178" s="29"/>
      <c r="E178" s="29"/>
      <c r="F178" s="30"/>
      <c r="G178" s="31"/>
      <c r="H178" s="41" t="str">
        <f t="shared" si="13"/>
        <v/>
      </c>
    </row>
    <row r="179" spans="1:8" ht="13.5" thickBot="1" x14ac:dyDescent="0.25">
      <c r="A179" s="130"/>
      <c r="B179" s="27">
        <v>17</v>
      </c>
      <c r="C179" s="28"/>
      <c r="D179" s="29"/>
      <c r="E179" s="29"/>
      <c r="F179" s="30"/>
      <c r="G179" s="31"/>
      <c r="H179" s="41" t="str">
        <f t="shared" si="13"/>
        <v/>
      </c>
    </row>
    <row r="180" spans="1:8" ht="13.5" thickBot="1" x14ac:dyDescent="0.25">
      <c r="A180" s="130"/>
      <c r="B180" s="27">
        <v>18</v>
      </c>
      <c r="C180" s="28"/>
      <c r="D180" s="29"/>
      <c r="E180" s="29"/>
      <c r="F180" s="30"/>
      <c r="G180" s="31"/>
      <c r="H180" s="41" t="str">
        <f t="shared" si="13"/>
        <v/>
      </c>
    </row>
    <row r="181" spans="1:8" ht="13.5" thickBot="1" x14ac:dyDescent="0.25">
      <c r="A181" s="130"/>
      <c r="B181" s="27">
        <v>19</v>
      </c>
      <c r="C181" s="28"/>
      <c r="D181" s="29"/>
      <c r="E181" s="29"/>
      <c r="F181" s="30"/>
      <c r="G181" s="31"/>
      <c r="H181" s="41" t="str">
        <f t="shared" si="13"/>
        <v/>
      </c>
    </row>
    <row r="182" spans="1:8" ht="13.5" thickBot="1" x14ac:dyDescent="0.25">
      <c r="A182" s="131"/>
      <c r="B182" s="35">
        <v>20</v>
      </c>
      <c r="C182" s="36"/>
      <c r="D182" s="37"/>
      <c r="E182" s="37"/>
      <c r="F182" s="38"/>
      <c r="G182" s="39"/>
      <c r="H182" s="41" t="str">
        <f t="shared" si="13"/>
        <v/>
      </c>
    </row>
    <row r="183" spans="1:8" ht="13.5" thickBot="1" x14ac:dyDescent="0.25">
      <c r="A183" s="44"/>
      <c r="B183" s="17">
        <v>1</v>
      </c>
      <c r="C183" s="18"/>
      <c r="D183" s="19"/>
      <c r="E183" s="19"/>
      <c r="F183" s="20"/>
      <c r="G183" s="21"/>
      <c r="H183" s="41" t="str">
        <f t="shared" si="13"/>
        <v/>
      </c>
    </row>
    <row r="184" spans="1:8" ht="13.5" thickBot="1" x14ac:dyDescent="0.25">
      <c r="A184" s="26" t="s">
        <v>11</v>
      </c>
      <c r="B184" s="27">
        <v>2</v>
      </c>
      <c r="C184" s="28"/>
      <c r="D184" s="29"/>
      <c r="E184" s="29"/>
      <c r="F184" s="30"/>
      <c r="G184" s="31"/>
      <c r="H184" s="41" t="str">
        <f t="shared" si="13"/>
        <v/>
      </c>
    </row>
    <row r="185" spans="1:8" ht="13.5" thickBot="1" x14ac:dyDescent="0.25">
      <c r="A185" s="129"/>
      <c r="B185" s="27">
        <v>3</v>
      </c>
      <c r="C185" s="28"/>
      <c r="D185" s="29"/>
      <c r="E185" s="29"/>
      <c r="F185" s="30"/>
      <c r="G185" s="31"/>
      <c r="H185" s="41" t="str">
        <f t="shared" si="13"/>
        <v/>
      </c>
    </row>
    <row r="186" spans="1:8" ht="13.5" thickBot="1" x14ac:dyDescent="0.25">
      <c r="A186" s="130"/>
      <c r="B186" s="27">
        <v>4</v>
      </c>
      <c r="C186" s="28"/>
      <c r="D186" s="29"/>
      <c r="E186" s="29"/>
      <c r="F186" s="30"/>
      <c r="G186" s="31"/>
      <c r="H186" s="41" t="str">
        <f t="shared" si="13"/>
        <v/>
      </c>
    </row>
    <row r="187" spans="1:8" ht="13.5" thickBot="1" x14ac:dyDescent="0.25">
      <c r="A187" s="130"/>
      <c r="B187" s="27">
        <v>5</v>
      </c>
      <c r="C187" s="28"/>
      <c r="D187" s="29"/>
      <c r="E187" s="29"/>
      <c r="F187" s="30"/>
      <c r="G187" s="31"/>
      <c r="H187" s="41" t="str">
        <f t="shared" si="13"/>
        <v/>
      </c>
    </row>
    <row r="188" spans="1:8" ht="13.5" thickBot="1" x14ac:dyDescent="0.25">
      <c r="A188" s="130"/>
      <c r="B188" s="27">
        <v>6</v>
      </c>
      <c r="C188" s="28"/>
      <c r="D188" s="29"/>
      <c r="E188" s="29"/>
      <c r="F188" s="30"/>
      <c r="G188" s="31"/>
      <c r="H188" s="41" t="str">
        <f t="shared" si="13"/>
        <v/>
      </c>
    </row>
    <row r="189" spans="1:8" ht="13.5" thickBot="1" x14ac:dyDescent="0.25">
      <c r="A189" s="130"/>
      <c r="B189" s="27">
        <v>7</v>
      </c>
      <c r="C189" s="28"/>
      <c r="D189" s="29"/>
      <c r="E189" s="29"/>
      <c r="F189" s="30"/>
      <c r="G189" s="31"/>
      <c r="H189" s="41" t="str">
        <f t="shared" si="13"/>
        <v/>
      </c>
    </row>
    <row r="190" spans="1:8" ht="13.5" thickBot="1" x14ac:dyDescent="0.25">
      <c r="A190" s="130"/>
      <c r="B190" s="27">
        <v>8</v>
      </c>
      <c r="C190" s="28"/>
      <c r="D190" s="29"/>
      <c r="E190" s="29"/>
      <c r="F190" s="30"/>
      <c r="G190" s="31"/>
      <c r="H190" s="41" t="str">
        <f t="shared" si="13"/>
        <v/>
      </c>
    </row>
    <row r="191" spans="1:8" ht="13.5" thickBot="1" x14ac:dyDescent="0.25">
      <c r="A191" s="130"/>
      <c r="B191" s="27">
        <v>9</v>
      </c>
      <c r="C191" s="28"/>
      <c r="D191" s="29"/>
      <c r="E191" s="29"/>
      <c r="F191" s="30"/>
      <c r="G191" s="31"/>
      <c r="H191" s="41" t="str">
        <f t="shared" si="13"/>
        <v/>
      </c>
    </row>
    <row r="192" spans="1:8" ht="13.5" thickBot="1" x14ac:dyDescent="0.25">
      <c r="A192" s="130"/>
      <c r="B192" s="27">
        <v>10</v>
      </c>
      <c r="C192" s="28"/>
      <c r="D192" s="29"/>
      <c r="E192" s="29"/>
      <c r="F192" s="30"/>
      <c r="G192" s="31"/>
      <c r="H192" s="41" t="str">
        <f t="shared" si="13"/>
        <v/>
      </c>
    </row>
    <row r="193" spans="1:8" ht="13.5" thickBot="1" x14ac:dyDescent="0.25">
      <c r="A193" s="130"/>
      <c r="B193" s="27">
        <v>11</v>
      </c>
      <c r="C193" s="28"/>
      <c r="D193" s="29"/>
      <c r="E193" s="29"/>
      <c r="F193" s="30"/>
      <c r="G193" s="31"/>
      <c r="H193" s="41" t="str">
        <f t="shared" si="13"/>
        <v/>
      </c>
    </row>
    <row r="194" spans="1:8" ht="13.5" thickBot="1" x14ac:dyDescent="0.25">
      <c r="A194" s="130"/>
      <c r="B194" s="27">
        <v>12</v>
      </c>
      <c r="C194" s="28"/>
      <c r="D194" s="29"/>
      <c r="E194" s="29"/>
      <c r="F194" s="30"/>
      <c r="G194" s="31"/>
      <c r="H194" s="41" t="str">
        <f t="shared" si="13"/>
        <v/>
      </c>
    </row>
    <row r="195" spans="1:8" ht="13.5" thickBot="1" x14ac:dyDescent="0.25">
      <c r="A195" s="130"/>
      <c r="B195" s="27">
        <v>13</v>
      </c>
      <c r="C195" s="28"/>
      <c r="D195" s="29"/>
      <c r="E195" s="29"/>
      <c r="F195" s="30"/>
      <c r="G195" s="31"/>
      <c r="H195" s="41" t="str">
        <f t="shared" si="13"/>
        <v/>
      </c>
    </row>
    <row r="196" spans="1:8" ht="13.5" thickBot="1" x14ac:dyDescent="0.25">
      <c r="A196" s="130"/>
      <c r="B196" s="27">
        <v>14</v>
      </c>
      <c r="C196" s="28"/>
      <c r="D196" s="29"/>
      <c r="E196" s="29"/>
      <c r="F196" s="30"/>
      <c r="G196" s="31"/>
      <c r="H196" s="41" t="str">
        <f t="shared" ref="H196:H259" si="14">IF(COUNTA($C196:$G196)&lt;COUNTA($C$2:$G$2),"",IF(COUNTIF($C196:$G196,"no")&gt;0,"No","Yes"))</f>
        <v/>
      </c>
    </row>
    <row r="197" spans="1:8" ht="13.5" thickBot="1" x14ac:dyDescent="0.25">
      <c r="A197" s="130"/>
      <c r="B197" s="27">
        <v>15</v>
      </c>
      <c r="C197" s="28"/>
      <c r="D197" s="29"/>
      <c r="E197" s="29"/>
      <c r="F197" s="30"/>
      <c r="G197" s="31"/>
      <c r="H197" s="41" t="str">
        <f t="shared" si="14"/>
        <v/>
      </c>
    </row>
    <row r="198" spans="1:8" ht="13.5" thickBot="1" x14ac:dyDescent="0.25">
      <c r="A198" s="130"/>
      <c r="B198" s="27">
        <v>16</v>
      </c>
      <c r="C198" s="28"/>
      <c r="D198" s="29"/>
      <c r="E198" s="29"/>
      <c r="F198" s="30"/>
      <c r="G198" s="31"/>
      <c r="H198" s="41" t="str">
        <f t="shared" si="14"/>
        <v/>
      </c>
    </row>
    <row r="199" spans="1:8" ht="13.5" thickBot="1" x14ac:dyDescent="0.25">
      <c r="A199" s="130"/>
      <c r="B199" s="27">
        <v>17</v>
      </c>
      <c r="C199" s="28"/>
      <c r="D199" s="29"/>
      <c r="E199" s="29"/>
      <c r="F199" s="30"/>
      <c r="G199" s="31"/>
      <c r="H199" s="41" t="str">
        <f t="shared" si="14"/>
        <v/>
      </c>
    </row>
    <row r="200" spans="1:8" ht="13.5" thickBot="1" x14ac:dyDescent="0.25">
      <c r="A200" s="130"/>
      <c r="B200" s="27">
        <v>18</v>
      </c>
      <c r="C200" s="28"/>
      <c r="D200" s="29"/>
      <c r="E200" s="29"/>
      <c r="F200" s="30"/>
      <c r="G200" s="31"/>
      <c r="H200" s="41" t="str">
        <f t="shared" si="14"/>
        <v/>
      </c>
    </row>
    <row r="201" spans="1:8" ht="13.5" thickBot="1" x14ac:dyDescent="0.25">
      <c r="A201" s="130"/>
      <c r="B201" s="27">
        <v>19</v>
      </c>
      <c r="C201" s="28"/>
      <c r="D201" s="29"/>
      <c r="E201" s="29"/>
      <c r="F201" s="30"/>
      <c r="G201" s="31"/>
      <c r="H201" s="41" t="str">
        <f t="shared" si="14"/>
        <v/>
      </c>
    </row>
    <row r="202" spans="1:8" ht="13.5" thickBot="1" x14ac:dyDescent="0.25">
      <c r="A202" s="131"/>
      <c r="B202" s="35">
        <v>20</v>
      </c>
      <c r="C202" s="36"/>
      <c r="D202" s="37"/>
      <c r="E202" s="37"/>
      <c r="F202" s="38"/>
      <c r="G202" s="39"/>
      <c r="H202" s="41" t="str">
        <f t="shared" si="14"/>
        <v/>
      </c>
    </row>
    <row r="203" spans="1:8" ht="13.5" thickBot="1" x14ac:dyDescent="0.25">
      <c r="A203" s="44"/>
      <c r="B203" s="17">
        <v>1</v>
      </c>
      <c r="C203" s="18"/>
      <c r="D203" s="19"/>
      <c r="E203" s="19"/>
      <c r="F203" s="20"/>
      <c r="G203" s="21"/>
      <c r="H203" s="41" t="str">
        <f t="shared" si="14"/>
        <v/>
      </c>
    </row>
    <row r="204" spans="1:8" ht="13.5" thickBot="1" x14ac:dyDescent="0.25">
      <c r="A204" s="26" t="s">
        <v>11</v>
      </c>
      <c r="B204" s="27">
        <v>2</v>
      </c>
      <c r="C204" s="28"/>
      <c r="D204" s="29"/>
      <c r="E204" s="29"/>
      <c r="F204" s="30"/>
      <c r="G204" s="31"/>
      <c r="H204" s="41" t="str">
        <f t="shared" si="14"/>
        <v/>
      </c>
    </row>
    <row r="205" spans="1:8" ht="13.5" thickBot="1" x14ac:dyDescent="0.25">
      <c r="A205" s="129"/>
      <c r="B205" s="27">
        <v>3</v>
      </c>
      <c r="C205" s="28"/>
      <c r="D205" s="29"/>
      <c r="E205" s="29"/>
      <c r="F205" s="30"/>
      <c r="G205" s="31"/>
      <c r="H205" s="41" t="str">
        <f t="shared" si="14"/>
        <v/>
      </c>
    </row>
    <row r="206" spans="1:8" ht="13.5" thickBot="1" x14ac:dyDescent="0.25">
      <c r="A206" s="130"/>
      <c r="B206" s="27">
        <v>4</v>
      </c>
      <c r="C206" s="28"/>
      <c r="D206" s="29"/>
      <c r="E206" s="29"/>
      <c r="F206" s="30"/>
      <c r="G206" s="31"/>
      <c r="H206" s="41" t="str">
        <f t="shared" si="14"/>
        <v/>
      </c>
    </row>
    <row r="207" spans="1:8" ht="13.5" thickBot="1" x14ac:dyDescent="0.25">
      <c r="A207" s="130"/>
      <c r="B207" s="27">
        <v>5</v>
      </c>
      <c r="C207" s="28"/>
      <c r="D207" s="29"/>
      <c r="E207" s="29"/>
      <c r="F207" s="30"/>
      <c r="G207" s="31"/>
      <c r="H207" s="41" t="str">
        <f t="shared" si="14"/>
        <v/>
      </c>
    </row>
    <row r="208" spans="1:8" ht="13.5" thickBot="1" x14ac:dyDescent="0.25">
      <c r="A208" s="130"/>
      <c r="B208" s="27">
        <v>6</v>
      </c>
      <c r="C208" s="28"/>
      <c r="D208" s="29"/>
      <c r="E208" s="29"/>
      <c r="F208" s="30"/>
      <c r="G208" s="31"/>
      <c r="H208" s="41" t="str">
        <f t="shared" si="14"/>
        <v/>
      </c>
    </row>
    <row r="209" spans="1:8" ht="13.5" thickBot="1" x14ac:dyDescent="0.25">
      <c r="A209" s="130"/>
      <c r="B209" s="27">
        <v>7</v>
      </c>
      <c r="C209" s="28"/>
      <c r="D209" s="29"/>
      <c r="E209" s="29"/>
      <c r="F209" s="30"/>
      <c r="G209" s="31"/>
      <c r="H209" s="41" t="str">
        <f t="shared" si="14"/>
        <v/>
      </c>
    </row>
    <row r="210" spans="1:8" ht="13.5" thickBot="1" x14ac:dyDescent="0.25">
      <c r="A210" s="130"/>
      <c r="B210" s="27">
        <v>8</v>
      </c>
      <c r="C210" s="28"/>
      <c r="D210" s="29"/>
      <c r="E210" s="29"/>
      <c r="F210" s="30"/>
      <c r="G210" s="31"/>
      <c r="H210" s="41" t="str">
        <f t="shared" si="14"/>
        <v/>
      </c>
    </row>
    <row r="211" spans="1:8" ht="13.5" thickBot="1" x14ac:dyDescent="0.25">
      <c r="A211" s="130"/>
      <c r="B211" s="27">
        <v>9</v>
      </c>
      <c r="C211" s="28"/>
      <c r="D211" s="29"/>
      <c r="E211" s="29"/>
      <c r="F211" s="30"/>
      <c r="G211" s="31"/>
      <c r="H211" s="41" t="str">
        <f t="shared" si="14"/>
        <v/>
      </c>
    </row>
    <row r="212" spans="1:8" ht="13.5" thickBot="1" x14ac:dyDescent="0.25">
      <c r="A212" s="130"/>
      <c r="B212" s="27">
        <v>10</v>
      </c>
      <c r="C212" s="28"/>
      <c r="D212" s="29"/>
      <c r="E212" s="29"/>
      <c r="F212" s="30"/>
      <c r="G212" s="31"/>
      <c r="H212" s="41" t="str">
        <f t="shared" si="14"/>
        <v/>
      </c>
    </row>
    <row r="213" spans="1:8" ht="13.5" thickBot="1" x14ac:dyDescent="0.25">
      <c r="A213" s="130"/>
      <c r="B213" s="27">
        <v>11</v>
      </c>
      <c r="C213" s="28"/>
      <c r="D213" s="29"/>
      <c r="E213" s="29"/>
      <c r="F213" s="30"/>
      <c r="G213" s="31"/>
      <c r="H213" s="41" t="str">
        <f t="shared" si="14"/>
        <v/>
      </c>
    </row>
    <row r="214" spans="1:8" ht="13.5" thickBot="1" x14ac:dyDescent="0.25">
      <c r="A214" s="130"/>
      <c r="B214" s="27">
        <v>12</v>
      </c>
      <c r="C214" s="28"/>
      <c r="D214" s="29"/>
      <c r="E214" s="29"/>
      <c r="F214" s="30"/>
      <c r="G214" s="31"/>
      <c r="H214" s="41" t="str">
        <f t="shared" si="14"/>
        <v/>
      </c>
    </row>
    <row r="215" spans="1:8" ht="13.5" thickBot="1" x14ac:dyDescent="0.25">
      <c r="A215" s="130"/>
      <c r="B215" s="27">
        <v>13</v>
      </c>
      <c r="C215" s="28"/>
      <c r="D215" s="29"/>
      <c r="E215" s="29"/>
      <c r="F215" s="30"/>
      <c r="G215" s="31"/>
      <c r="H215" s="41" t="str">
        <f t="shared" si="14"/>
        <v/>
      </c>
    </row>
    <row r="216" spans="1:8" ht="13.5" thickBot="1" x14ac:dyDescent="0.25">
      <c r="A216" s="130"/>
      <c r="B216" s="27">
        <v>14</v>
      </c>
      <c r="C216" s="28"/>
      <c r="D216" s="29"/>
      <c r="E216" s="29"/>
      <c r="F216" s="30"/>
      <c r="G216" s="31"/>
      <c r="H216" s="41" t="str">
        <f t="shared" si="14"/>
        <v/>
      </c>
    </row>
    <row r="217" spans="1:8" ht="13.5" thickBot="1" x14ac:dyDescent="0.25">
      <c r="A217" s="130"/>
      <c r="B217" s="27">
        <v>15</v>
      </c>
      <c r="C217" s="28"/>
      <c r="D217" s="29"/>
      <c r="E217" s="29"/>
      <c r="F217" s="30"/>
      <c r="G217" s="31"/>
      <c r="H217" s="41" t="str">
        <f t="shared" si="14"/>
        <v/>
      </c>
    </row>
    <row r="218" spans="1:8" ht="13.5" thickBot="1" x14ac:dyDescent="0.25">
      <c r="A218" s="130"/>
      <c r="B218" s="27">
        <v>16</v>
      </c>
      <c r="C218" s="28"/>
      <c r="D218" s="29"/>
      <c r="E218" s="29"/>
      <c r="F218" s="30"/>
      <c r="G218" s="31"/>
      <c r="H218" s="41" t="str">
        <f t="shared" si="14"/>
        <v/>
      </c>
    </row>
    <row r="219" spans="1:8" ht="13.5" thickBot="1" x14ac:dyDescent="0.25">
      <c r="A219" s="130"/>
      <c r="B219" s="27">
        <v>17</v>
      </c>
      <c r="C219" s="28"/>
      <c r="D219" s="29"/>
      <c r="E219" s="29"/>
      <c r="F219" s="30"/>
      <c r="G219" s="31"/>
      <c r="H219" s="41" t="str">
        <f t="shared" si="14"/>
        <v/>
      </c>
    </row>
    <row r="220" spans="1:8" ht="13.5" thickBot="1" x14ac:dyDescent="0.25">
      <c r="A220" s="130"/>
      <c r="B220" s="27">
        <v>18</v>
      </c>
      <c r="C220" s="28"/>
      <c r="D220" s="29"/>
      <c r="E220" s="29"/>
      <c r="F220" s="30"/>
      <c r="G220" s="31"/>
      <c r="H220" s="41" t="str">
        <f t="shared" si="14"/>
        <v/>
      </c>
    </row>
    <row r="221" spans="1:8" ht="13.5" thickBot="1" x14ac:dyDescent="0.25">
      <c r="A221" s="130"/>
      <c r="B221" s="27">
        <v>19</v>
      </c>
      <c r="C221" s="28"/>
      <c r="D221" s="29"/>
      <c r="E221" s="29"/>
      <c r="F221" s="30"/>
      <c r="G221" s="31"/>
      <c r="H221" s="41" t="str">
        <f t="shared" si="14"/>
        <v/>
      </c>
    </row>
    <row r="222" spans="1:8" ht="13.5" thickBot="1" x14ac:dyDescent="0.25">
      <c r="A222" s="131"/>
      <c r="B222" s="35">
        <v>20</v>
      </c>
      <c r="C222" s="36"/>
      <c r="D222" s="37"/>
      <c r="E222" s="37"/>
      <c r="F222" s="38"/>
      <c r="G222" s="39"/>
      <c r="H222" s="41" t="str">
        <f t="shared" si="14"/>
        <v/>
      </c>
    </row>
    <row r="223" spans="1:8" ht="13.5" thickBot="1" x14ac:dyDescent="0.25">
      <c r="A223" s="44"/>
      <c r="B223" s="17">
        <v>1</v>
      </c>
      <c r="C223" s="18"/>
      <c r="D223" s="19"/>
      <c r="E223" s="19"/>
      <c r="F223" s="20"/>
      <c r="G223" s="21"/>
      <c r="H223" s="41" t="str">
        <f t="shared" si="14"/>
        <v/>
      </c>
    </row>
    <row r="224" spans="1:8" ht="13.5" thickBot="1" x14ac:dyDescent="0.25">
      <c r="A224" s="26" t="s">
        <v>11</v>
      </c>
      <c r="B224" s="27">
        <v>2</v>
      </c>
      <c r="C224" s="28"/>
      <c r="D224" s="29"/>
      <c r="E224" s="29"/>
      <c r="F224" s="30"/>
      <c r="G224" s="31"/>
      <c r="H224" s="41" t="str">
        <f t="shared" si="14"/>
        <v/>
      </c>
    </row>
    <row r="225" spans="1:8" ht="13.5" thickBot="1" x14ac:dyDescent="0.25">
      <c r="A225" s="129"/>
      <c r="B225" s="27">
        <v>3</v>
      </c>
      <c r="C225" s="28"/>
      <c r="D225" s="29"/>
      <c r="E225" s="29"/>
      <c r="F225" s="30"/>
      <c r="G225" s="31"/>
      <c r="H225" s="41" t="str">
        <f t="shared" si="14"/>
        <v/>
      </c>
    </row>
    <row r="226" spans="1:8" ht="13.5" thickBot="1" x14ac:dyDescent="0.25">
      <c r="A226" s="130"/>
      <c r="B226" s="27">
        <v>4</v>
      </c>
      <c r="C226" s="28"/>
      <c r="D226" s="29"/>
      <c r="E226" s="29"/>
      <c r="F226" s="30"/>
      <c r="G226" s="31"/>
      <c r="H226" s="41" t="str">
        <f t="shared" si="14"/>
        <v/>
      </c>
    </row>
    <row r="227" spans="1:8" ht="13.5" thickBot="1" x14ac:dyDescent="0.25">
      <c r="A227" s="130"/>
      <c r="B227" s="27">
        <v>5</v>
      </c>
      <c r="C227" s="28"/>
      <c r="D227" s="29"/>
      <c r="E227" s="29"/>
      <c r="F227" s="30"/>
      <c r="G227" s="31"/>
      <c r="H227" s="41" t="str">
        <f t="shared" si="14"/>
        <v/>
      </c>
    </row>
    <row r="228" spans="1:8" ht="13.5" thickBot="1" x14ac:dyDescent="0.25">
      <c r="A228" s="130"/>
      <c r="B228" s="27">
        <v>6</v>
      </c>
      <c r="C228" s="28"/>
      <c r="D228" s="29"/>
      <c r="E228" s="29"/>
      <c r="F228" s="30"/>
      <c r="G228" s="31"/>
      <c r="H228" s="41" t="str">
        <f t="shared" si="14"/>
        <v/>
      </c>
    </row>
    <row r="229" spans="1:8" ht="13.5" thickBot="1" x14ac:dyDescent="0.25">
      <c r="A229" s="130"/>
      <c r="B229" s="27">
        <v>7</v>
      </c>
      <c r="C229" s="28"/>
      <c r="D229" s="29"/>
      <c r="E229" s="29"/>
      <c r="F229" s="30"/>
      <c r="G229" s="31"/>
      <c r="H229" s="41" t="str">
        <f t="shared" si="14"/>
        <v/>
      </c>
    </row>
    <row r="230" spans="1:8" ht="13.5" thickBot="1" x14ac:dyDescent="0.25">
      <c r="A230" s="130"/>
      <c r="B230" s="27">
        <v>8</v>
      </c>
      <c r="C230" s="28"/>
      <c r="D230" s="29"/>
      <c r="E230" s="29"/>
      <c r="F230" s="30"/>
      <c r="G230" s="31"/>
      <c r="H230" s="41" t="str">
        <f t="shared" si="14"/>
        <v/>
      </c>
    </row>
    <row r="231" spans="1:8" ht="13.5" thickBot="1" x14ac:dyDescent="0.25">
      <c r="A231" s="130"/>
      <c r="B231" s="27">
        <v>9</v>
      </c>
      <c r="C231" s="28"/>
      <c r="D231" s="29"/>
      <c r="E231" s="29"/>
      <c r="F231" s="30"/>
      <c r="G231" s="31"/>
      <c r="H231" s="41" t="str">
        <f t="shared" si="14"/>
        <v/>
      </c>
    </row>
    <row r="232" spans="1:8" ht="13.5" thickBot="1" x14ac:dyDescent="0.25">
      <c r="A232" s="130"/>
      <c r="B232" s="27">
        <v>10</v>
      </c>
      <c r="C232" s="28"/>
      <c r="D232" s="29"/>
      <c r="E232" s="29"/>
      <c r="F232" s="30"/>
      <c r="G232" s="31"/>
      <c r="H232" s="41" t="str">
        <f t="shared" si="14"/>
        <v/>
      </c>
    </row>
    <row r="233" spans="1:8" ht="13.5" thickBot="1" x14ac:dyDescent="0.25">
      <c r="A233" s="130"/>
      <c r="B233" s="27">
        <v>11</v>
      </c>
      <c r="C233" s="28"/>
      <c r="D233" s="29"/>
      <c r="E233" s="29"/>
      <c r="F233" s="30"/>
      <c r="G233" s="31"/>
      <c r="H233" s="41" t="str">
        <f t="shared" si="14"/>
        <v/>
      </c>
    </row>
    <row r="234" spans="1:8" ht="13.5" thickBot="1" x14ac:dyDescent="0.25">
      <c r="A234" s="130"/>
      <c r="B234" s="27">
        <v>12</v>
      </c>
      <c r="C234" s="28"/>
      <c r="D234" s="29"/>
      <c r="E234" s="29"/>
      <c r="F234" s="30"/>
      <c r="G234" s="31"/>
      <c r="H234" s="41" t="str">
        <f t="shared" si="14"/>
        <v/>
      </c>
    </row>
    <row r="235" spans="1:8" ht="13.5" thickBot="1" x14ac:dyDescent="0.25">
      <c r="A235" s="130"/>
      <c r="B235" s="27">
        <v>13</v>
      </c>
      <c r="C235" s="28"/>
      <c r="D235" s="29"/>
      <c r="E235" s="29"/>
      <c r="F235" s="30"/>
      <c r="G235" s="31"/>
      <c r="H235" s="41" t="str">
        <f t="shared" si="14"/>
        <v/>
      </c>
    </row>
    <row r="236" spans="1:8" ht="13.5" thickBot="1" x14ac:dyDescent="0.25">
      <c r="A236" s="130"/>
      <c r="B236" s="27">
        <v>14</v>
      </c>
      <c r="C236" s="28"/>
      <c r="D236" s="29"/>
      <c r="E236" s="29"/>
      <c r="F236" s="30"/>
      <c r="G236" s="31"/>
      <c r="H236" s="41" t="str">
        <f t="shared" si="14"/>
        <v/>
      </c>
    </row>
    <row r="237" spans="1:8" ht="13.5" thickBot="1" x14ac:dyDescent="0.25">
      <c r="A237" s="130"/>
      <c r="B237" s="27">
        <v>15</v>
      </c>
      <c r="C237" s="28"/>
      <c r="D237" s="29"/>
      <c r="E237" s="29"/>
      <c r="F237" s="30"/>
      <c r="G237" s="31"/>
      <c r="H237" s="41" t="str">
        <f t="shared" si="14"/>
        <v/>
      </c>
    </row>
    <row r="238" spans="1:8" ht="13.5" thickBot="1" x14ac:dyDescent="0.25">
      <c r="A238" s="130"/>
      <c r="B238" s="27">
        <v>16</v>
      </c>
      <c r="C238" s="28"/>
      <c r="D238" s="29"/>
      <c r="E238" s="29"/>
      <c r="F238" s="30"/>
      <c r="G238" s="31"/>
      <c r="H238" s="41" t="str">
        <f t="shared" si="14"/>
        <v/>
      </c>
    </row>
    <row r="239" spans="1:8" ht="13.5" thickBot="1" x14ac:dyDescent="0.25">
      <c r="A239" s="130"/>
      <c r="B239" s="27">
        <v>17</v>
      </c>
      <c r="C239" s="28"/>
      <c r="D239" s="29"/>
      <c r="E239" s="29"/>
      <c r="F239" s="30"/>
      <c r="G239" s="31"/>
      <c r="H239" s="41" t="str">
        <f t="shared" si="14"/>
        <v/>
      </c>
    </row>
    <row r="240" spans="1:8" ht="13.5" thickBot="1" x14ac:dyDescent="0.25">
      <c r="A240" s="130"/>
      <c r="B240" s="27">
        <v>18</v>
      </c>
      <c r="C240" s="28"/>
      <c r="D240" s="29"/>
      <c r="E240" s="29"/>
      <c r="F240" s="30"/>
      <c r="G240" s="31"/>
      <c r="H240" s="41" t="str">
        <f t="shared" si="14"/>
        <v/>
      </c>
    </row>
    <row r="241" spans="1:8" ht="13.5" thickBot="1" x14ac:dyDescent="0.25">
      <c r="A241" s="130"/>
      <c r="B241" s="27">
        <v>19</v>
      </c>
      <c r="C241" s="28"/>
      <c r="D241" s="29"/>
      <c r="E241" s="29"/>
      <c r="F241" s="30"/>
      <c r="G241" s="31"/>
      <c r="H241" s="41" t="str">
        <f t="shared" si="14"/>
        <v/>
      </c>
    </row>
    <row r="242" spans="1:8" ht="13.5" thickBot="1" x14ac:dyDescent="0.25">
      <c r="A242" s="131"/>
      <c r="B242" s="35">
        <v>20</v>
      </c>
      <c r="C242" s="36"/>
      <c r="D242" s="37"/>
      <c r="E242" s="37"/>
      <c r="F242" s="38"/>
      <c r="G242" s="39"/>
      <c r="H242" s="41" t="str">
        <f t="shared" si="14"/>
        <v/>
      </c>
    </row>
    <row r="243" spans="1:8" ht="13.5" thickBot="1" x14ac:dyDescent="0.25">
      <c r="A243" s="44"/>
      <c r="B243" s="17">
        <v>1</v>
      </c>
      <c r="C243" s="18"/>
      <c r="D243" s="19"/>
      <c r="E243" s="19"/>
      <c r="F243" s="20"/>
      <c r="G243" s="21"/>
      <c r="H243" s="41" t="str">
        <f t="shared" si="14"/>
        <v/>
      </c>
    </row>
    <row r="244" spans="1:8" ht="13.5" thickBot="1" x14ac:dyDescent="0.25">
      <c r="A244" s="26" t="s">
        <v>11</v>
      </c>
      <c r="B244" s="27">
        <v>2</v>
      </c>
      <c r="C244" s="28"/>
      <c r="D244" s="29"/>
      <c r="E244" s="29"/>
      <c r="F244" s="30"/>
      <c r="G244" s="31"/>
      <c r="H244" s="41" t="str">
        <f t="shared" si="14"/>
        <v/>
      </c>
    </row>
    <row r="245" spans="1:8" ht="13.5" thickBot="1" x14ac:dyDescent="0.25">
      <c r="A245" s="129"/>
      <c r="B245" s="27">
        <v>3</v>
      </c>
      <c r="C245" s="28"/>
      <c r="D245" s="29"/>
      <c r="E245" s="29"/>
      <c r="F245" s="30"/>
      <c r="G245" s="31"/>
      <c r="H245" s="41" t="str">
        <f t="shared" si="14"/>
        <v/>
      </c>
    </row>
    <row r="246" spans="1:8" ht="13.5" thickBot="1" x14ac:dyDescent="0.25">
      <c r="A246" s="130"/>
      <c r="B246" s="27">
        <v>4</v>
      </c>
      <c r="C246" s="28"/>
      <c r="D246" s="29"/>
      <c r="E246" s="29"/>
      <c r="F246" s="30"/>
      <c r="G246" s="31"/>
      <c r="H246" s="41" t="str">
        <f t="shared" si="14"/>
        <v/>
      </c>
    </row>
    <row r="247" spans="1:8" ht="13.5" thickBot="1" x14ac:dyDescent="0.25">
      <c r="A247" s="130"/>
      <c r="B247" s="27">
        <v>5</v>
      </c>
      <c r="C247" s="28"/>
      <c r="D247" s="29"/>
      <c r="E247" s="29"/>
      <c r="F247" s="30"/>
      <c r="G247" s="31"/>
      <c r="H247" s="41" t="str">
        <f t="shared" si="14"/>
        <v/>
      </c>
    </row>
    <row r="248" spans="1:8" ht="13.5" thickBot="1" x14ac:dyDescent="0.25">
      <c r="A248" s="130"/>
      <c r="B248" s="27">
        <v>6</v>
      </c>
      <c r="C248" s="28"/>
      <c r="D248" s="29"/>
      <c r="E248" s="29"/>
      <c r="F248" s="30"/>
      <c r="G248" s="31"/>
      <c r="H248" s="41" t="str">
        <f t="shared" si="14"/>
        <v/>
      </c>
    </row>
    <row r="249" spans="1:8" ht="13.5" thickBot="1" x14ac:dyDescent="0.25">
      <c r="A249" s="130"/>
      <c r="B249" s="27">
        <v>7</v>
      </c>
      <c r="C249" s="28"/>
      <c r="D249" s="29"/>
      <c r="E249" s="29"/>
      <c r="F249" s="30"/>
      <c r="G249" s="31"/>
      <c r="H249" s="41" t="str">
        <f t="shared" si="14"/>
        <v/>
      </c>
    </row>
    <row r="250" spans="1:8" ht="13.5" thickBot="1" x14ac:dyDescent="0.25">
      <c r="A250" s="130"/>
      <c r="B250" s="27">
        <v>8</v>
      </c>
      <c r="C250" s="28"/>
      <c r="D250" s="29"/>
      <c r="E250" s="29"/>
      <c r="F250" s="30"/>
      <c r="G250" s="31"/>
      <c r="H250" s="41" t="str">
        <f t="shared" si="14"/>
        <v/>
      </c>
    </row>
    <row r="251" spans="1:8" ht="13.5" thickBot="1" x14ac:dyDescent="0.25">
      <c r="A251" s="130"/>
      <c r="B251" s="27">
        <v>9</v>
      </c>
      <c r="C251" s="28"/>
      <c r="D251" s="29"/>
      <c r="E251" s="29"/>
      <c r="F251" s="30"/>
      <c r="G251" s="31"/>
      <c r="H251" s="41" t="str">
        <f t="shared" si="14"/>
        <v/>
      </c>
    </row>
    <row r="252" spans="1:8" ht="13.5" thickBot="1" x14ac:dyDescent="0.25">
      <c r="A252" s="130"/>
      <c r="B252" s="27">
        <v>10</v>
      </c>
      <c r="C252" s="28"/>
      <c r="D252" s="29"/>
      <c r="E252" s="29"/>
      <c r="F252" s="30"/>
      <c r="G252" s="31"/>
      <c r="H252" s="41" t="str">
        <f t="shared" si="14"/>
        <v/>
      </c>
    </row>
    <row r="253" spans="1:8" ht="13.5" thickBot="1" x14ac:dyDescent="0.25">
      <c r="A253" s="130"/>
      <c r="B253" s="27">
        <v>11</v>
      </c>
      <c r="C253" s="28"/>
      <c r="D253" s="29"/>
      <c r="E253" s="29"/>
      <c r="F253" s="30"/>
      <c r="G253" s="31"/>
      <c r="H253" s="41" t="str">
        <f t="shared" si="14"/>
        <v/>
      </c>
    </row>
    <row r="254" spans="1:8" ht="13.5" thickBot="1" x14ac:dyDescent="0.25">
      <c r="A254" s="130"/>
      <c r="B254" s="27">
        <v>12</v>
      </c>
      <c r="C254" s="28"/>
      <c r="D254" s="29"/>
      <c r="E254" s="29"/>
      <c r="F254" s="30"/>
      <c r="G254" s="31"/>
      <c r="H254" s="41" t="str">
        <f t="shared" si="14"/>
        <v/>
      </c>
    </row>
    <row r="255" spans="1:8" ht="13.5" thickBot="1" x14ac:dyDescent="0.25">
      <c r="A255" s="130"/>
      <c r="B255" s="27">
        <v>13</v>
      </c>
      <c r="C255" s="28"/>
      <c r="D255" s="29"/>
      <c r="E255" s="29"/>
      <c r="F255" s="30"/>
      <c r="G255" s="31"/>
      <c r="H255" s="41" t="str">
        <f t="shared" si="14"/>
        <v/>
      </c>
    </row>
    <row r="256" spans="1:8" ht="13.5" thickBot="1" x14ac:dyDescent="0.25">
      <c r="A256" s="130"/>
      <c r="B256" s="27">
        <v>14</v>
      </c>
      <c r="C256" s="28"/>
      <c r="D256" s="29"/>
      <c r="E256" s="29"/>
      <c r="F256" s="30"/>
      <c r="G256" s="31"/>
      <c r="H256" s="41" t="str">
        <f t="shared" si="14"/>
        <v/>
      </c>
    </row>
    <row r="257" spans="1:8" ht="13.5" thickBot="1" x14ac:dyDescent="0.25">
      <c r="A257" s="130"/>
      <c r="B257" s="27">
        <v>15</v>
      </c>
      <c r="C257" s="28"/>
      <c r="D257" s="29"/>
      <c r="E257" s="29"/>
      <c r="F257" s="30"/>
      <c r="G257" s="31"/>
      <c r="H257" s="41" t="str">
        <f t="shared" si="14"/>
        <v/>
      </c>
    </row>
    <row r="258" spans="1:8" ht="13.5" thickBot="1" x14ac:dyDescent="0.25">
      <c r="A258" s="130"/>
      <c r="B258" s="27">
        <v>16</v>
      </c>
      <c r="C258" s="28"/>
      <c r="D258" s="29"/>
      <c r="E258" s="29"/>
      <c r="F258" s="30"/>
      <c r="G258" s="31"/>
      <c r="H258" s="41" t="str">
        <f t="shared" si="14"/>
        <v/>
      </c>
    </row>
    <row r="259" spans="1:8" ht="13.5" thickBot="1" x14ac:dyDescent="0.25">
      <c r="A259" s="130"/>
      <c r="B259" s="27">
        <v>17</v>
      </c>
      <c r="C259" s="28"/>
      <c r="D259" s="29"/>
      <c r="E259" s="29"/>
      <c r="F259" s="30"/>
      <c r="G259" s="31"/>
      <c r="H259" s="41" t="str">
        <f t="shared" si="14"/>
        <v/>
      </c>
    </row>
    <row r="260" spans="1:8" ht="13.5" thickBot="1" x14ac:dyDescent="0.25">
      <c r="A260" s="130"/>
      <c r="B260" s="27">
        <v>18</v>
      </c>
      <c r="C260" s="28"/>
      <c r="D260" s="29"/>
      <c r="E260" s="29"/>
      <c r="F260" s="30"/>
      <c r="G260" s="31"/>
      <c r="H260" s="41" t="str">
        <f t="shared" ref="H260:H323" si="15">IF(COUNTA($C260:$G260)&lt;COUNTA($C$2:$G$2),"",IF(COUNTIF($C260:$G260,"no")&gt;0,"No","Yes"))</f>
        <v/>
      </c>
    </row>
    <row r="261" spans="1:8" ht="13.5" thickBot="1" x14ac:dyDescent="0.25">
      <c r="A261" s="130"/>
      <c r="B261" s="27">
        <v>19</v>
      </c>
      <c r="C261" s="28"/>
      <c r="D261" s="29"/>
      <c r="E261" s="29"/>
      <c r="F261" s="30"/>
      <c r="G261" s="31"/>
      <c r="H261" s="41" t="str">
        <f t="shared" si="15"/>
        <v/>
      </c>
    </row>
    <row r="262" spans="1:8" ht="13.5" thickBot="1" x14ac:dyDescent="0.25">
      <c r="A262" s="131"/>
      <c r="B262" s="35">
        <v>20</v>
      </c>
      <c r="C262" s="36"/>
      <c r="D262" s="37"/>
      <c r="E262" s="37"/>
      <c r="F262" s="38"/>
      <c r="G262" s="39"/>
      <c r="H262" s="41" t="str">
        <f t="shared" si="15"/>
        <v/>
      </c>
    </row>
    <row r="263" spans="1:8" ht="13.5" thickBot="1" x14ac:dyDescent="0.25">
      <c r="A263" s="44"/>
      <c r="B263" s="17">
        <v>1</v>
      </c>
      <c r="C263" s="18"/>
      <c r="D263" s="19"/>
      <c r="E263" s="19"/>
      <c r="F263" s="20"/>
      <c r="G263" s="21"/>
      <c r="H263" s="41" t="str">
        <f t="shared" si="15"/>
        <v/>
      </c>
    </row>
    <row r="264" spans="1:8" ht="13.5" thickBot="1" x14ac:dyDescent="0.25">
      <c r="A264" s="26" t="s">
        <v>11</v>
      </c>
      <c r="B264" s="27">
        <v>2</v>
      </c>
      <c r="C264" s="28"/>
      <c r="D264" s="29"/>
      <c r="E264" s="29"/>
      <c r="F264" s="30"/>
      <c r="G264" s="31"/>
      <c r="H264" s="41" t="str">
        <f t="shared" si="15"/>
        <v/>
      </c>
    </row>
    <row r="265" spans="1:8" ht="13.5" thickBot="1" x14ac:dyDescent="0.25">
      <c r="A265" s="129"/>
      <c r="B265" s="27">
        <v>3</v>
      </c>
      <c r="C265" s="28"/>
      <c r="D265" s="29"/>
      <c r="E265" s="29"/>
      <c r="F265" s="30"/>
      <c r="G265" s="31"/>
      <c r="H265" s="41" t="str">
        <f t="shared" si="15"/>
        <v/>
      </c>
    </row>
    <row r="266" spans="1:8" ht="13.5" thickBot="1" x14ac:dyDescent="0.25">
      <c r="A266" s="130"/>
      <c r="B266" s="27">
        <v>4</v>
      </c>
      <c r="C266" s="28"/>
      <c r="D266" s="29"/>
      <c r="E266" s="29"/>
      <c r="F266" s="30"/>
      <c r="G266" s="31"/>
      <c r="H266" s="41" t="str">
        <f t="shared" si="15"/>
        <v/>
      </c>
    </row>
    <row r="267" spans="1:8" ht="13.5" thickBot="1" x14ac:dyDescent="0.25">
      <c r="A267" s="130"/>
      <c r="B267" s="27">
        <v>5</v>
      </c>
      <c r="C267" s="28"/>
      <c r="D267" s="29"/>
      <c r="E267" s="29"/>
      <c r="F267" s="30"/>
      <c r="G267" s="31"/>
      <c r="H267" s="41" t="str">
        <f t="shared" si="15"/>
        <v/>
      </c>
    </row>
    <row r="268" spans="1:8" ht="13.5" thickBot="1" x14ac:dyDescent="0.25">
      <c r="A268" s="130"/>
      <c r="B268" s="27">
        <v>6</v>
      </c>
      <c r="C268" s="28"/>
      <c r="D268" s="29"/>
      <c r="E268" s="29"/>
      <c r="F268" s="30"/>
      <c r="G268" s="31"/>
      <c r="H268" s="41" t="str">
        <f t="shared" si="15"/>
        <v/>
      </c>
    </row>
    <row r="269" spans="1:8" ht="13.5" thickBot="1" x14ac:dyDescent="0.25">
      <c r="A269" s="130"/>
      <c r="B269" s="27">
        <v>7</v>
      </c>
      <c r="C269" s="28"/>
      <c r="D269" s="29"/>
      <c r="E269" s="29"/>
      <c r="F269" s="30"/>
      <c r="G269" s="31"/>
      <c r="H269" s="41" t="str">
        <f t="shared" si="15"/>
        <v/>
      </c>
    </row>
    <row r="270" spans="1:8" ht="13.5" thickBot="1" x14ac:dyDescent="0.25">
      <c r="A270" s="130"/>
      <c r="B270" s="27">
        <v>8</v>
      </c>
      <c r="C270" s="28"/>
      <c r="D270" s="29"/>
      <c r="E270" s="29"/>
      <c r="F270" s="30"/>
      <c r="G270" s="31"/>
      <c r="H270" s="41" t="str">
        <f t="shared" si="15"/>
        <v/>
      </c>
    </row>
    <row r="271" spans="1:8" ht="13.5" thickBot="1" x14ac:dyDescent="0.25">
      <c r="A271" s="130"/>
      <c r="B271" s="27">
        <v>9</v>
      </c>
      <c r="C271" s="28"/>
      <c r="D271" s="29"/>
      <c r="E271" s="29"/>
      <c r="F271" s="30"/>
      <c r="G271" s="31"/>
      <c r="H271" s="41" t="str">
        <f t="shared" si="15"/>
        <v/>
      </c>
    </row>
    <row r="272" spans="1:8" ht="13.5" thickBot="1" x14ac:dyDescent="0.25">
      <c r="A272" s="130"/>
      <c r="B272" s="27">
        <v>10</v>
      </c>
      <c r="C272" s="28"/>
      <c r="D272" s="29"/>
      <c r="E272" s="29"/>
      <c r="F272" s="30"/>
      <c r="G272" s="31"/>
      <c r="H272" s="41" t="str">
        <f t="shared" si="15"/>
        <v/>
      </c>
    </row>
    <row r="273" spans="1:8" ht="13.5" thickBot="1" x14ac:dyDescent="0.25">
      <c r="A273" s="130"/>
      <c r="B273" s="27">
        <v>11</v>
      </c>
      <c r="C273" s="28"/>
      <c r="D273" s="29"/>
      <c r="E273" s="29"/>
      <c r="F273" s="30"/>
      <c r="G273" s="31"/>
      <c r="H273" s="41" t="str">
        <f t="shared" si="15"/>
        <v/>
      </c>
    </row>
    <row r="274" spans="1:8" ht="13.5" thickBot="1" x14ac:dyDescent="0.25">
      <c r="A274" s="130"/>
      <c r="B274" s="27">
        <v>12</v>
      </c>
      <c r="C274" s="28"/>
      <c r="D274" s="29"/>
      <c r="E274" s="29"/>
      <c r="F274" s="30"/>
      <c r="G274" s="31"/>
      <c r="H274" s="41" t="str">
        <f t="shared" si="15"/>
        <v/>
      </c>
    </row>
    <row r="275" spans="1:8" ht="13.5" thickBot="1" x14ac:dyDescent="0.25">
      <c r="A275" s="130"/>
      <c r="B275" s="27">
        <v>13</v>
      </c>
      <c r="C275" s="28"/>
      <c r="D275" s="29"/>
      <c r="E275" s="29"/>
      <c r="F275" s="30"/>
      <c r="G275" s="31"/>
      <c r="H275" s="41" t="str">
        <f t="shared" si="15"/>
        <v/>
      </c>
    </row>
    <row r="276" spans="1:8" ht="13.5" thickBot="1" x14ac:dyDescent="0.25">
      <c r="A276" s="130"/>
      <c r="B276" s="27">
        <v>14</v>
      </c>
      <c r="C276" s="28"/>
      <c r="D276" s="29"/>
      <c r="E276" s="29"/>
      <c r="F276" s="30"/>
      <c r="G276" s="31"/>
      <c r="H276" s="41" t="str">
        <f t="shared" si="15"/>
        <v/>
      </c>
    </row>
    <row r="277" spans="1:8" ht="13.5" thickBot="1" x14ac:dyDescent="0.25">
      <c r="A277" s="130"/>
      <c r="B277" s="27">
        <v>15</v>
      </c>
      <c r="C277" s="28"/>
      <c r="D277" s="29"/>
      <c r="E277" s="29"/>
      <c r="F277" s="30"/>
      <c r="G277" s="31"/>
      <c r="H277" s="41" t="str">
        <f t="shared" si="15"/>
        <v/>
      </c>
    </row>
    <row r="278" spans="1:8" ht="13.5" thickBot="1" x14ac:dyDescent="0.25">
      <c r="A278" s="130"/>
      <c r="B278" s="27">
        <v>16</v>
      </c>
      <c r="C278" s="28"/>
      <c r="D278" s="29"/>
      <c r="E278" s="29"/>
      <c r="F278" s="30"/>
      <c r="G278" s="31"/>
      <c r="H278" s="41" t="str">
        <f t="shared" si="15"/>
        <v/>
      </c>
    </row>
    <row r="279" spans="1:8" ht="13.5" thickBot="1" x14ac:dyDescent="0.25">
      <c r="A279" s="130"/>
      <c r="B279" s="27">
        <v>17</v>
      </c>
      <c r="C279" s="28"/>
      <c r="D279" s="29"/>
      <c r="E279" s="29"/>
      <c r="F279" s="30"/>
      <c r="G279" s="31"/>
      <c r="H279" s="41" t="str">
        <f t="shared" si="15"/>
        <v/>
      </c>
    </row>
    <row r="280" spans="1:8" ht="13.5" thickBot="1" x14ac:dyDescent="0.25">
      <c r="A280" s="130"/>
      <c r="B280" s="27">
        <v>18</v>
      </c>
      <c r="C280" s="28"/>
      <c r="D280" s="29"/>
      <c r="E280" s="29"/>
      <c r="F280" s="30"/>
      <c r="G280" s="31"/>
      <c r="H280" s="41" t="str">
        <f t="shared" si="15"/>
        <v/>
      </c>
    </row>
    <row r="281" spans="1:8" ht="13.5" thickBot="1" x14ac:dyDescent="0.25">
      <c r="A281" s="130"/>
      <c r="B281" s="27">
        <v>19</v>
      </c>
      <c r="C281" s="28"/>
      <c r="D281" s="29"/>
      <c r="E281" s="29"/>
      <c r="F281" s="30"/>
      <c r="G281" s="31"/>
      <c r="H281" s="41" t="str">
        <f t="shared" si="15"/>
        <v/>
      </c>
    </row>
    <row r="282" spans="1:8" ht="13.5" thickBot="1" x14ac:dyDescent="0.25">
      <c r="A282" s="131"/>
      <c r="B282" s="35">
        <v>20</v>
      </c>
      <c r="C282" s="36"/>
      <c r="D282" s="37"/>
      <c r="E282" s="37"/>
      <c r="F282" s="38"/>
      <c r="G282" s="39"/>
      <c r="H282" s="41" t="str">
        <f t="shared" si="15"/>
        <v/>
      </c>
    </row>
    <row r="283" spans="1:8" ht="13.5" thickBot="1" x14ac:dyDescent="0.25">
      <c r="A283" s="44"/>
      <c r="B283" s="17">
        <v>1</v>
      </c>
      <c r="C283" s="18"/>
      <c r="D283" s="19"/>
      <c r="E283" s="19"/>
      <c r="F283" s="20"/>
      <c r="G283" s="21"/>
      <c r="H283" s="41" t="str">
        <f t="shared" si="15"/>
        <v/>
      </c>
    </row>
    <row r="284" spans="1:8" ht="13.5" thickBot="1" x14ac:dyDescent="0.25">
      <c r="A284" s="26" t="s">
        <v>11</v>
      </c>
      <c r="B284" s="27">
        <v>2</v>
      </c>
      <c r="C284" s="28"/>
      <c r="D284" s="29"/>
      <c r="E284" s="29"/>
      <c r="F284" s="30"/>
      <c r="G284" s="31"/>
      <c r="H284" s="41" t="str">
        <f t="shared" si="15"/>
        <v/>
      </c>
    </row>
    <row r="285" spans="1:8" ht="13.5" thickBot="1" x14ac:dyDescent="0.25">
      <c r="A285" s="129"/>
      <c r="B285" s="27">
        <v>3</v>
      </c>
      <c r="C285" s="28"/>
      <c r="D285" s="29"/>
      <c r="E285" s="29"/>
      <c r="F285" s="30"/>
      <c r="G285" s="31"/>
      <c r="H285" s="41" t="str">
        <f t="shared" si="15"/>
        <v/>
      </c>
    </row>
    <row r="286" spans="1:8" ht="13.5" thickBot="1" x14ac:dyDescent="0.25">
      <c r="A286" s="130"/>
      <c r="B286" s="27">
        <v>4</v>
      </c>
      <c r="C286" s="28"/>
      <c r="D286" s="29"/>
      <c r="E286" s="29"/>
      <c r="F286" s="30"/>
      <c r="G286" s="31"/>
      <c r="H286" s="41" t="str">
        <f t="shared" si="15"/>
        <v/>
      </c>
    </row>
    <row r="287" spans="1:8" ht="13.5" thickBot="1" x14ac:dyDescent="0.25">
      <c r="A287" s="130"/>
      <c r="B287" s="27">
        <v>5</v>
      </c>
      <c r="C287" s="28"/>
      <c r="D287" s="29"/>
      <c r="E287" s="29"/>
      <c r="F287" s="30"/>
      <c r="G287" s="31"/>
      <c r="H287" s="41" t="str">
        <f t="shared" si="15"/>
        <v/>
      </c>
    </row>
    <row r="288" spans="1:8" ht="13.5" thickBot="1" x14ac:dyDescent="0.25">
      <c r="A288" s="130"/>
      <c r="B288" s="27">
        <v>6</v>
      </c>
      <c r="C288" s="28"/>
      <c r="D288" s="29"/>
      <c r="E288" s="29"/>
      <c r="F288" s="30"/>
      <c r="G288" s="31"/>
      <c r="H288" s="41" t="str">
        <f t="shared" si="15"/>
        <v/>
      </c>
    </row>
    <row r="289" spans="1:8" ht="13.5" thickBot="1" x14ac:dyDescent="0.25">
      <c r="A289" s="130"/>
      <c r="B289" s="27">
        <v>7</v>
      </c>
      <c r="C289" s="28"/>
      <c r="D289" s="29"/>
      <c r="E289" s="29"/>
      <c r="F289" s="30"/>
      <c r="G289" s="31"/>
      <c r="H289" s="41" t="str">
        <f t="shared" si="15"/>
        <v/>
      </c>
    </row>
    <row r="290" spans="1:8" ht="13.5" thickBot="1" x14ac:dyDescent="0.25">
      <c r="A290" s="130"/>
      <c r="B290" s="27">
        <v>8</v>
      </c>
      <c r="C290" s="28"/>
      <c r="D290" s="29"/>
      <c r="E290" s="29"/>
      <c r="F290" s="30"/>
      <c r="G290" s="31"/>
      <c r="H290" s="41" t="str">
        <f t="shared" si="15"/>
        <v/>
      </c>
    </row>
    <row r="291" spans="1:8" ht="13.5" thickBot="1" x14ac:dyDescent="0.25">
      <c r="A291" s="130"/>
      <c r="B291" s="27">
        <v>9</v>
      </c>
      <c r="C291" s="28"/>
      <c r="D291" s="29"/>
      <c r="E291" s="29"/>
      <c r="F291" s="30"/>
      <c r="G291" s="31"/>
      <c r="H291" s="41" t="str">
        <f t="shared" si="15"/>
        <v/>
      </c>
    </row>
    <row r="292" spans="1:8" ht="13.5" thickBot="1" x14ac:dyDescent="0.25">
      <c r="A292" s="130"/>
      <c r="B292" s="27">
        <v>10</v>
      </c>
      <c r="C292" s="28"/>
      <c r="D292" s="29"/>
      <c r="E292" s="29"/>
      <c r="F292" s="30"/>
      <c r="G292" s="31"/>
      <c r="H292" s="41" t="str">
        <f t="shared" si="15"/>
        <v/>
      </c>
    </row>
    <row r="293" spans="1:8" ht="13.5" thickBot="1" x14ac:dyDescent="0.25">
      <c r="A293" s="130"/>
      <c r="B293" s="27">
        <v>11</v>
      </c>
      <c r="C293" s="28"/>
      <c r="D293" s="29"/>
      <c r="E293" s="29"/>
      <c r="F293" s="30"/>
      <c r="G293" s="31"/>
      <c r="H293" s="41" t="str">
        <f t="shared" si="15"/>
        <v/>
      </c>
    </row>
    <row r="294" spans="1:8" ht="13.5" thickBot="1" x14ac:dyDescent="0.25">
      <c r="A294" s="130"/>
      <c r="B294" s="27">
        <v>12</v>
      </c>
      <c r="C294" s="28"/>
      <c r="D294" s="29"/>
      <c r="E294" s="29"/>
      <c r="F294" s="30"/>
      <c r="G294" s="31"/>
      <c r="H294" s="41" t="str">
        <f t="shared" si="15"/>
        <v/>
      </c>
    </row>
    <row r="295" spans="1:8" ht="13.5" thickBot="1" x14ac:dyDescent="0.25">
      <c r="A295" s="130"/>
      <c r="B295" s="27">
        <v>13</v>
      </c>
      <c r="C295" s="28"/>
      <c r="D295" s="29"/>
      <c r="E295" s="29"/>
      <c r="F295" s="30"/>
      <c r="G295" s="31"/>
      <c r="H295" s="41" t="str">
        <f t="shared" si="15"/>
        <v/>
      </c>
    </row>
    <row r="296" spans="1:8" ht="13.5" thickBot="1" x14ac:dyDescent="0.25">
      <c r="A296" s="130"/>
      <c r="B296" s="27">
        <v>14</v>
      </c>
      <c r="C296" s="28"/>
      <c r="D296" s="29"/>
      <c r="E296" s="29"/>
      <c r="F296" s="30"/>
      <c r="G296" s="31"/>
      <c r="H296" s="41" t="str">
        <f t="shared" si="15"/>
        <v/>
      </c>
    </row>
    <row r="297" spans="1:8" ht="13.5" thickBot="1" x14ac:dyDescent="0.25">
      <c r="A297" s="130"/>
      <c r="B297" s="27">
        <v>15</v>
      </c>
      <c r="C297" s="28"/>
      <c r="D297" s="29"/>
      <c r="E297" s="29"/>
      <c r="F297" s="30"/>
      <c r="G297" s="31"/>
      <c r="H297" s="41" t="str">
        <f t="shared" si="15"/>
        <v/>
      </c>
    </row>
    <row r="298" spans="1:8" ht="13.5" thickBot="1" x14ac:dyDescent="0.25">
      <c r="A298" s="130"/>
      <c r="B298" s="27">
        <v>16</v>
      </c>
      <c r="C298" s="28"/>
      <c r="D298" s="29"/>
      <c r="E298" s="29"/>
      <c r="F298" s="30"/>
      <c r="G298" s="31"/>
      <c r="H298" s="41" t="str">
        <f t="shared" si="15"/>
        <v/>
      </c>
    </row>
    <row r="299" spans="1:8" ht="13.5" thickBot="1" x14ac:dyDescent="0.25">
      <c r="A299" s="130"/>
      <c r="B299" s="27">
        <v>17</v>
      </c>
      <c r="C299" s="28"/>
      <c r="D299" s="29"/>
      <c r="E299" s="29"/>
      <c r="F299" s="30"/>
      <c r="G299" s="31"/>
      <c r="H299" s="41" t="str">
        <f t="shared" si="15"/>
        <v/>
      </c>
    </row>
    <row r="300" spans="1:8" ht="13.5" thickBot="1" x14ac:dyDescent="0.25">
      <c r="A300" s="130"/>
      <c r="B300" s="27">
        <v>18</v>
      </c>
      <c r="C300" s="28"/>
      <c r="D300" s="29"/>
      <c r="E300" s="29"/>
      <c r="F300" s="30"/>
      <c r="G300" s="31"/>
      <c r="H300" s="41" t="str">
        <f t="shared" si="15"/>
        <v/>
      </c>
    </row>
    <row r="301" spans="1:8" ht="13.5" thickBot="1" x14ac:dyDescent="0.25">
      <c r="A301" s="130"/>
      <c r="B301" s="27">
        <v>19</v>
      </c>
      <c r="C301" s="28"/>
      <c r="D301" s="29"/>
      <c r="E301" s="29"/>
      <c r="F301" s="30"/>
      <c r="G301" s="31"/>
      <c r="H301" s="41" t="str">
        <f t="shared" si="15"/>
        <v/>
      </c>
    </row>
    <row r="302" spans="1:8" ht="13.5" thickBot="1" x14ac:dyDescent="0.25">
      <c r="A302" s="131"/>
      <c r="B302" s="35">
        <v>20</v>
      </c>
      <c r="C302" s="36"/>
      <c r="D302" s="37"/>
      <c r="E302" s="37"/>
      <c r="F302" s="38"/>
      <c r="G302" s="39"/>
      <c r="H302" s="41" t="str">
        <f t="shared" si="15"/>
        <v/>
      </c>
    </row>
    <row r="303" spans="1:8" ht="13.5" thickBot="1" x14ac:dyDescent="0.25">
      <c r="A303" s="44"/>
      <c r="B303" s="17">
        <v>1</v>
      </c>
      <c r="C303" s="18"/>
      <c r="D303" s="19"/>
      <c r="E303" s="19"/>
      <c r="F303" s="20"/>
      <c r="G303" s="21"/>
      <c r="H303" s="41" t="str">
        <f t="shared" si="15"/>
        <v/>
      </c>
    </row>
    <row r="304" spans="1:8" ht="13.5" thickBot="1" x14ac:dyDescent="0.25">
      <c r="A304" s="26" t="s">
        <v>11</v>
      </c>
      <c r="B304" s="27">
        <v>2</v>
      </c>
      <c r="C304" s="28"/>
      <c r="D304" s="29"/>
      <c r="E304" s="29"/>
      <c r="F304" s="30"/>
      <c r="G304" s="31"/>
      <c r="H304" s="41" t="str">
        <f t="shared" si="15"/>
        <v/>
      </c>
    </row>
    <row r="305" spans="1:8" ht="13.5" thickBot="1" x14ac:dyDescent="0.25">
      <c r="A305" s="129"/>
      <c r="B305" s="27">
        <v>3</v>
      </c>
      <c r="C305" s="28"/>
      <c r="D305" s="29"/>
      <c r="E305" s="29"/>
      <c r="F305" s="30"/>
      <c r="G305" s="31"/>
      <c r="H305" s="41" t="str">
        <f t="shared" si="15"/>
        <v/>
      </c>
    </row>
    <row r="306" spans="1:8" ht="13.5" thickBot="1" x14ac:dyDescent="0.25">
      <c r="A306" s="130"/>
      <c r="B306" s="27">
        <v>4</v>
      </c>
      <c r="C306" s="28"/>
      <c r="D306" s="29"/>
      <c r="E306" s="29"/>
      <c r="F306" s="30"/>
      <c r="G306" s="31"/>
      <c r="H306" s="41" t="str">
        <f t="shared" si="15"/>
        <v/>
      </c>
    </row>
    <row r="307" spans="1:8" ht="13.5" thickBot="1" x14ac:dyDescent="0.25">
      <c r="A307" s="130"/>
      <c r="B307" s="27">
        <v>5</v>
      </c>
      <c r="C307" s="28"/>
      <c r="D307" s="29"/>
      <c r="E307" s="29"/>
      <c r="F307" s="30"/>
      <c r="G307" s="31"/>
      <c r="H307" s="41" t="str">
        <f t="shared" si="15"/>
        <v/>
      </c>
    </row>
    <row r="308" spans="1:8" ht="13.5" thickBot="1" x14ac:dyDescent="0.25">
      <c r="A308" s="130"/>
      <c r="B308" s="27">
        <v>6</v>
      </c>
      <c r="C308" s="28"/>
      <c r="D308" s="29"/>
      <c r="E308" s="29"/>
      <c r="F308" s="30"/>
      <c r="G308" s="31"/>
      <c r="H308" s="41" t="str">
        <f t="shared" si="15"/>
        <v/>
      </c>
    </row>
    <row r="309" spans="1:8" ht="13.5" thickBot="1" x14ac:dyDescent="0.25">
      <c r="A309" s="130"/>
      <c r="B309" s="27">
        <v>7</v>
      </c>
      <c r="C309" s="28"/>
      <c r="D309" s="29"/>
      <c r="E309" s="29"/>
      <c r="F309" s="30"/>
      <c r="G309" s="31"/>
      <c r="H309" s="41" t="str">
        <f t="shared" si="15"/>
        <v/>
      </c>
    </row>
    <row r="310" spans="1:8" ht="13.5" thickBot="1" x14ac:dyDescent="0.25">
      <c r="A310" s="130"/>
      <c r="B310" s="27">
        <v>8</v>
      </c>
      <c r="C310" s="28"/>
      <c r="D310" s="29"/>
      <c r="E310" s="29"/>
      <c r="F310" s="30"/>
      <c r="G310" s="31"/>
      <c r="H310" s="41" t="str">
        <f t="shared" si="15"/>
        <v/>
      </c>
    </row>
    <row r="311" spans="1:8" ht="13.5" thickBot="1" x14ac:dyDescent="0.25">
      <c r="A311" s="130"/>
      <c r="B311" s="27">
        <v>9</v>
      </c>
      <c r="C311" s="28"/>
      <c r="D311" s="29"/>
      <c r="E311" s="29"/>
      <c r="F311" s="30"/>
      <c r="G311" s="31"/>
      <c r="H311" s="41" t="str">
        <f t="shared" si="15"/>
        <v/>
      </c>
    </row>
    <row r="312" spans="1:8" ht="13.5" thickBot="1" x14ac:dyDescent="0.25">
      <c r="A312" s="130"/>
      <c r="B312" s="27">
        <v>10</v>
      </c>
      <c r="C312" s="28"/>
      <c r="D312" s="29"/>
      <c r="E312" s="29"/>
      <c r="F312" s="30"/>
      <c r="G312" s="31"/>
      <c r="H312" s="41" t="str">
        <f t="shared" si="15"/>
        <v/>
      </c>
    </row>
    <row r="313" spans="1:8" ht="13.5" thickBot="1" x14ac:dyDescent="0.25">
      <c r="A313" s="130"/>
      <c r="B313" s="27">
        <v>11</v>
      </c>
      <c r="C313" s="28"/>
      <c r="D313" s="29"/>
      <c r="E313" s="29"/>
      <c r="F313" s="30"/>
      <c r="G313" s="31"/>
      <c r="H313" s="41" t="str">
        <f t="shared" si="15"/>
        <v/>
      </c>
    </row>
    <row r="314" spans="1:8" ht="13.5" thickBot="1" x14ac:dyDescent="0.25">
      <c r="A314" s="130"/>
      <c r="B314" s="27">
        <v>12</v>
      </c>
      <c r="C314" s="28"/>
      <c r="D314" s="29"/>
      <c r="E314" s="29"/>
      <c r="F314" s="30"/>
      <c r="G314" s="31"/>
      <c r="H314" s="41" t="str">
        <f t="shared" si="15"/>
        <v/>
      </c>
    </row>
    <row r="315" spans="1:8" ht="13.5" thickBot="1" x14ac:dyDescent="0.25">
      <c r="A315" s="130"/>
      <c r="B315" s="27">
        <v>13</v>
      </c>
      <c r="C315" s="28"/>
      <c r="D315" s="29"/>
      <c r="E315" s="29"/>
      <c r="F315" s="30"/>
      <c r="G315" s="31"/>
      <c r="H315" s="41" t="str">
        <f t="shared" si="15"/>
        <v/>
      </c>
    </row>
    <row r="316" spans="1:8" ht="13.5" thickBot="1" x14ac:dyDescent="0.25">
      <c r="A316" s="130"/>
      <c r="B316" s="27">
        <v>14</v>
      </c>
      <c r="C316" s="28"/>
      <c r="D316" s="29"/>
      <c r="E316" s="29"/>
      <c r="F316" s="30"/>
      <c r="G316" s="31"/>
      <c r="H316" s="41" t="str">
        <f t="shared" si="15"/>
        <v/>
      </c>
    </row>
    <row r="317" spans="1:8" ht="13.5" thickBot="1" x14ac:dyDescent="0.25">
      <c r="A317" s="130"/>
      <c r="B317" s="27">
        <v>15</v>
      </c>
      <c r="C317" s="28"/>
      <c r="D317" s="29"/>
      <c r="E317" s="29"/>
      <c r="F317" s="30"/>
      <c r="G317" s="31"/>
      <c r="H317" s="41" t="str">
        <f t="shared" si="15"/>
        <v/>
      </c>
    </row>
    <row r="318" spans="1:8" ht="13.5" thickBot="1" x14ac:dyDescent="0.25">
      <c r="A318" s="130"/>
      <c r="B318" s="27">
        <v>16</v>
      </c>
      <c r="C318" s="28"/>
      <c r="D318" s="29"/>
      <c r="E318" s="29"/>
      <c r="F318" s="30"/>
      <c r="G318" s="31"/>
      <c r="H318" s="41" t="str">
        <f t="shared" si="15"/>
        <v/>
      </c>
    </row>
    <row r="319" spans="1:8" ht="13.5" thickBot="1" x14ac:dyDescent="0.25">
      <c r="A319" s="130"/>
      <c r="B319" s="27">
        <v>17</v>
      </c>
      <c r="C319" s="28"/>
      <c r="D319" s="29"/>
      <c r="E319" s="29"/>
      <c r="F319" s="30"/>
      <c r="G319" s="31"/>
      <c r="H319" s="41" t="str">
        <f t="shared" si="15"/>
        <v/>
      </c>
    </row>
    <row r="320" spans="1:8" ht="13.5" thickBot="1" x14ac:dyDescent="0.25">
      <c r="A320" s="130"/>
      <c r="B320" s="27">
        <v>18</v>
      </c>
      <c r="C320" s="28"/>
      <c r="D320" s="29"/>
      <c r="E320" s="29"/>
      <c r="F320" s="30"/>
      <c r="G320" s="31"/>
      <c r="H320" s="41" t="str">
        <f t="shared" si="15"/>
        <v/>
      </c>
    </row>
    <row r="321" spans="1:8" ht="13.5" thickBot="1" x14ac:dyDescent="0.25">
      <c r="A321" s="130"/>
      <c r="B321" s="27">
        <v>19</v>
      </c>
      <c r="C321" s="28"/>
      <c r="D321" s="29"/>
      <c r="E321" s="29"/>
      <c r="F321" s="30"/>
      <c r="G321" s="31"/>
      <c r="H321" s="41" t="str">
        <f t="shared" si="15"/>
        <v/>
      </c>
    </row>
    <row r="322" spans="1:8" ht="13.5" thickBot="1" x14ac:dyDescent="0.25">
      <c r="A322" s="131"/>
      <c r="B322" s="35">
        <v>20</v>
      </c>
      <c r="C322" s="36"/>
      <c r="D322" s="37"/>
      <c r="E322" s="37"/>
      <c r="F322" s="38"/>
      <c r="G322" s="39"/>
      <c r="H322" s="41" t="str">
        <f t="shared" si="15"/>
        <v/>
      </c>
    </row>
    <row r="323" spans="1:8" ht="13.5" thickBot="1" x14ac:dyDescent="0.25">
      <c r="A323" s="44"/>
      <c r="B323" s="17">
        <v>1</v>
      </c>
      <c r="C323" s="18"/>
      <c r="D323" s="19"/>
      <c r="E323" s="19"/>
      <c r="F323" s="20"/>
      <c r="G323" s="21"/>
      <c r="H323" s="41" t="str">
        <f t="shared" si="15"/>
        <v/>
      </c>
    </row>
    <row r="324" spans="1:8" ht="13.5" thickBot="1" x14ac:dyDescent="0.25">
      <c r="A324" s="26" t="s">
        <v>11</v>
      </c>
      <c r="B324" s="27">
        <v>2</v>
      </c>
      <c r="C324" s="28"/>
      <c r="D324" s="29"/>
      <c r="E324" s="29"/>
      <c r="F324" s="30"/>
      <c r="G324" s="31"/>
      <c r="H324" s="41" t="str">
        <f t="shared" ref="H324:H387" si="16">IF(COUNTA($C324:$G324)&lt;COUNTA($C$2:$G$2),"",IF(COUNTIF($C324:$G324,"no")&gt;0,"No","Yes"))</f>
        <v/>
      </c>
    </row>
    <row r="325" spans="1:8" ht="13.5" thickBot="1" x14ac:dyDescent="0.25">
      <c r="A325" s="129"/>
      <c r="B325" s="27">
        <v>3</v>
      </c>
      <c r="C325" s="28"/>
      <c r="D325" s="29"/>
      <c r="E325" s="29"/>
      <c r="F325" s="30"/>
      <c r="G325" s="31"/>
      <c r="H325" s="41" t="str">
        <f t="shared" si="16"/>
        <v/>
      </c>
    </row>
    <row r="326" spans="1:8" ht="13.5" thickBot="1" x14ac:dyDescent="0.25">
      <c r="A326" s="130"/>
      <c r="B326" s="27">
        <v>4</v>
      </c>
      <c r="C326" s="28"/>
      <c r="D326" s="29"/>
      <c r="E326" s="29"/>
      <c r="F326" s="30"/>
      <c r="G326" s="31"/>
      <c r="H326" s="41" t="str">
        <f t="shared" si="16"/>
        <v/>
      </c>
    </row>
    <row r="327" spans="1:8" ht="13.5" thickBot="1" x14ac:dyDescent="0.25">
      <c r="A327" s="130"/>
      <c r="B327" s="27">
        <v>5</v>
      </c>
      <c r="C327" s="28"/>
      <c r="D327" s="29"/>
      <c r="E327" s="29"/>
      <c r="F327" s="30"/>
      <c r="G327" s="31"/>
      <c r="H327" s="41" t="str">
        <f t="shared" si="16"/>
        <v/>
      </c>
    </row>
    <row r="328" spans="1:8" ht="13.5" thickBot="1" x14ac:dyDescent="0.25">
      <c r="A328" s="130"/>
      <c r="B328" s="27">
        <v>6</v>
      </c>
      <c r="C328" s="28"/>
      <c r="D328" s="29"/>
      <c r="E328" s="29"/>
      <c r="F328" s="30"/>
      <c r="G328" s="31"/>
      <c r="H328" s="41" t="str">
        <f t="shared" si="16"/>
        <v/>
      </c>
    </row>
    <row r="329" spans="1:8" ht="13.5" thickBot="1" x14ac:dyDescent="0.25">
      <c r="A329" s="130"/>
      <c r="B329" s="27">
        <v>7</v>
      </c>
      <c r="C329" s="28"/>
      <c r="D329" s="29"/>
      <c r="E329" s="29"/>
      <c r="F329" s="30"/>
      <c r="G329" s="31"/>
      <c r="H329" s="41" t="str">
        <f t="shared" si="16"/>
        <v/>
      </c>
    </row>
    <row r="330" spans="1:8" ht="13.5" thickBot="1" x14ac:dyDescent="0.25">
      <c r="A330" s="130"/>
      <c r="B330" s="27">
        <v>8</v>
      </c>
      <c r="C330" s="28"/>
      <c r="D330" s="29"/>
      <c r="E330" s="29"/>
      <c r="F330" s="30"/>
      <c r="G330" s="31"/>
      <c r="H330" s="41" t="str">
        <f t="shared" si="16"/>
        <v/>
      </c>
    </row>
    <row r="331" spans="1:8" ht="13.5" thickBot="1" x14ac:dyDescent="0.25">
      <c r="A331" s="130"/>
      <c r="B331" s="27">
        <v>9</v>
      </c>
      <c r="C331" s="28"/>
      <c r="D331" s="29"/>
      <c r="E331" s="29"/>
      <c r="F331" s="30"/>
      <c r="G331" s="31"/>
      <c r="H331" s="41" t="str">
        <f t="shared" si="16"/>
        <v/>
      </c>
    </row>
    <row r="332" spans="1:8" ht="13.5" thickBot="1" x14ac:dyDescent="0.25">
      <c r="A332" s="130"/>
      <c r="B332" s="27">
        <v>10</v>
      </c>
      <c r="C332" s="28"/>
      <c r="D332" s="29"/>
      <c r="E332" s="29"/>
      <c r="F332" s="30"/>
      <c r="G332" s="31"/>
      <c r="H332" s="41" t="str">
        <f t="shared" si="16"/>
        <v/>
      </c>
    </row>
    <row r="333" spans="1:8" ht="13.5" thickBot="1" x14ac:dyDescent="0.25">
      <c r="A333" s="130"/>
      <c r="B333" s="27">
        <v>11</v>
      </c>
      <c r="C333" s="28"/>
      <c r="D333" s="29"/>
      <c r="E333" s="29"/>
      <c r="F333" s="30"/>
      <c r="G333" s="31"/>
      <c r="H333" s="41" t="str">
        <f t="shared" si="16"/>
        <v/>
      </c>
    </row>
    <row r="334" spans="1:8" ht="13.5" thickBot="1" x14ac:dyDescent="0.25">
      <c r="A334" s="130"/>
      <c r="B334" s="27">
        <v>12</v>
      </c>
      <c r="C334" s="28"/>
      <c r="D334" s="29"/>
      <c r="E334" s="29"/>
      <c r="F334" s="30"/>
      <c r="G334" s="31"/>
      <c r="H334" s="41" t="str">
        <f t="shared" si="16"/>
        <v/>
      </c>
    </row>
    <row r="335" spans="1:8" ht="13.5" thickBot="1" x14ac:dyDescent="0.25">
      <c r="A335" s="130"/>
      <c r="B335" s="27">
        <v>13</v>
      </c>
      <c r="C335" s="28"/>
      <c r="D335" s="29"/>
      <c r="E335" s="29"/>
      <c r="F335" s="30"/>
      <c r="G335" s="31"/>
      <c r="H335" s="41" t="str">
        <f t="shared" si="16"/>
        <v/>
      </c>
    </row>
    <row r="336" spans="1:8" ht="13.5" thickBot="1" x14ac:dyDescent="0.25">
      <c r="A336" s="130"/>
      <c r="B336" s="27">
        <v>14</v>
      </c>
      <c r="C336" s="28"/>
      <c r="D336" s="29"/>
      <c r="E336" s="29"/>
      <c r="F336" s="30"/>
      <c r="G336" s="31"/>
      <c r="H336" s="41" t="str">
        <f t="shared" si="16"/>
        <v/>
      </c>
    </row>
    <row r="337" spans="1:8" ht="13.5" thickBot="1" x14ac:dyDescent="0.25">
      <c r="A337" s="130"/>
      <c r="B337" s="27">
        <v>15</v>
      </c>
      <c r="C337" s="28"/>
      <c r="D337" s="29"/>
      <c r="E337" s="29"/>
      <c r="F337" s="30"/>
      <c r="G337" s="31"/>
      <c r="H337" s="41" t="str">
        <f t="shared" si="16"/>
        <v/>
      </c>
    </row>
    <row r="338" spans="1:8" ht="13.5" thickBot="1" x14ac:dyDescent="0.25">
      <c r="A338" s="130"/>
      <c r="B338" s="27">
        <v>16</v>
      </c>
      <c r="C338" s="28"/>
      <c r="D338" s="29"/>
      <c r="E338" s="29"/>
      <c r="F338" s="30"/>
      <c r="G338" s="31"/>
      <c r="H338" s="41" t="str">
        <f t="shared" si="16"/>
        <v/>
      </c>
    </row>
    <row r="339" spans="1:8" ht="13.5" thickBot="1" x14ac:dyDescent="0.25">
      <c r="A339" s="130"/>
      <c r="B339" s="27">
        <v>17</v>
      </c>
      <c r="C339" s="28"/>
      <c r="D339" s="29"/>
      <c r="E339" s="29"/>
      <c r="F339" s="30"/>
      <c r="G339" s="31"/>
      <c r="H339" s="41" t="str">
        <f t="shared" si="16"/>
        <v/>
      </c>
    </row>
    <row r="340" spans="1:8" ht="13.5" thickBot="1" x14ac:dyDescent="0.25">
      <c r="A340" s="130"/>
      <c r="B340" s="27">
        <v>18</v>
      </c>
      <c r="C340" s="28"/>
      <c r="D340" s="29"/>
      <c r="E340" s="29"/>
      <c r="F340" s="30"/>
      <c r="G340" s="31"/>
      <c r="H340" s="41" t="str">
        <f t="shared" si="16"/>
        <v/>
      </c>
    </row>
    <row r="341" spans="1:8" ht="13.5" thickBot="1" x14ac:dyDescent="0.25">
      <c r="A341" s="130"/>
      <c r="B341" s="27">
        <v>19</v>
      </c>
      <c r="C341" s="28"/>
      <c r="D341" s="29"/>
      <c r="E341" s="29"/>
      <c r="F341" s="30"/>
      <c r="G341" s="31"/>
      <c r="H341" s="41" t="str">
        <f t="shared" si="16"/>
        <v/>
      </c>
    </row>
    <row r="342" spans="1:8" ht="13.5" thickBot="1" x14ac:dyDescent="0.25">
      <c r="A342" s="131"/>
      <c r="B342" s="35">
        <v>20</v>
      </c>
      <c r="C342" s="36"/>
      <c r="D342" s="37"/>
      <c r="E342" s="37"/>
      <c r="F342" s="38"/>
      <c r="G342" s="39"/>
      <c r="H342" s="41" t="str">
        <f t="shared" si="16"/>
        <v/>
      </c>
    </row>
    <row r="343" spans="1:8" ht="13.5" thickBot="1" x14ac:dyDescent="0.25">
      <c r="A343" s="44"/>
      <c r="B343" s="17">
        <v>1</v>
      </c>
      <c r="C343" s="18"/>
      <c r="D343" s="19"/>
      <c r="E343" s="19"/>
      <c r="F343" s="20"/>
      <c r="G343" s="21"/>
      <c r="H343" s="41" t="str">
        <f t="shared" si="16"/>
        <v/>
      </c>
    </row>
    <row r="344" spans="1:8" ht="13.5" thickBot="1" x14ac:dyDescent="0.25">
      <c r="A344" s="26" t="s">
        <v>11</v>
      </c>
      <c r="B344" s="27">
        <v>2</v>
      </c>
      <c r="C344" s="28"/>
      <c r="D344" s="29"/>
      <c r="E344" s="29"/>
      <c r="F344" s="30"/>
      <c r="G344" s="31"/>
      <c r="H344" s="41" t="str">
        <f t="shared" si="16"/>
        <v/>
      </c>
    </row>
    <row r="345" spans="1:8" ht="13.5" thickBot="1" x14ac:dyDescent="0.25">
      <c r="A345" s="129"/>
      <c r="B345" s="27">
        <v>3</v>
      </c>
      <c r="C345" s="28"/>
      <c r="D345" s="29"/>
      <c r="E345" s="29"/>
      <c r="F345" s="30"/>
      <c r="G345" s="31"/>
      <c r="H345" s="41" t="str">
        <f t="shared" si="16"/>
        <v/>
      </c>
    </row>
    <row r="346" spans="1:8" ht="13.5" thickBot="1" x14ac:dyDescent="0.25">
      <c r="A346" s="130"/>
      <c r="B346" s="27">
        <v>4</v>
      </c>
      <c r="C346" s="28"/>
      <c r="D346" s="29"/>
      <c r="E346" s="29"/>
      <c r="F346" s="30"/>
      <c r="G346" s="31"/>
      <c r="H346" s="41" t="str">
        <f t="shared" si="16"/>
        <v/>
      </c>
    </row>
    <row r="347" spans="1:8" ht="13.5" thickBot="1" x14ac:dyDescent="0.25">
      <c r="A347" s="130"/>
      <c r="B347" s="27">
        <v>5</v>
      </c>
      <c r="C347" s="28"/>
      <c r="D347" s="29"/>
      <c r="E347" s="29"/>
      <c r="F347" s="30"/>
      <c r="G347" s="31"/>
      <c r="H347" s="41" t="str">
        <f t="shared" si="16"/>
        <v/>
      </c>
    </row>
    <row r="348" spans="1:8" ht="13.5" thickBot="1" x14ac:dyDescent="0.25">
      <c r="A348" s="130"/>
      <c r="B348" s="27">
        <v>6</v>
      </c>
      <c r="C348" s="28"/>
      <c r="D348" s="29"/>
      <c r="E348" s="29"/>
      <c r="F348" s="30"/>
      <c r="G348" s="31"/>
      <c r="H348" s="41" t="str">
        <f t="shared" si="16"/>
        <v/>
      </c>
    </row>
    <row r="349" spans="1:8" ht="13.5" thickBot="1" x14ac:dyDescent="0.25">
      <c r="A349" s="130"/>
      <c r="B349" s="27">
        <v>7</v>
      </c>
      <c r="C349" s="28"/>
      <c r="D349" s="29"/>
      <c r="E349" s="29"/>
      <c r="F349" s="30"/>
      <c r="G349" s="31"/>
      <c r="H349" s="41" t="str">
        <f t="shared" si="16"/>
        <v/>
      </c>
    </row>
    <row r="350" spans="1:8" ht="13.5" thickBot="1" x14ac:dyDescent="0.25">
      <c r="A350" s="130"/>
      <c r="B350" s="27">
        <v>8</v>
      </c>
      <c r="C350" s="28"/>
      <c r="D350" s="29"/>
      <c r="E350" s="29"/>
      <c r="F350" s="30"/>
      <c r="G350" s="31"/>
      <c r="H350" s="41" t="str">
        <f t="shared" si="16"/>
        <v/>
      </c>
    </row>
    <row r="351" spans="1:8" ht="13.5" thickBot="1" x14ac:dyDescent="0.25">
      <c r="A351" s="130"/>
      <c r="B351" s="27">
        <v>9</v>
      </c>
      <c r="C351" s="28"/>
      <c r="D351" s="29"/>
      <c r="E351" s="29"/>
      <c r="F351" s="30"/>
      <c r="G351" s="31"/>
      <c r="H351" s="41" t="str">
        <f t="shared" si="16"/>
        <v/>
      </c>
    </row>
    <row r="352" spans="1:8" ht="13.5" thickBot="1" x14ac:dyDescent="0.25">
      <c r="A352" s="130"/>
      <c r="B352" s="27">
        <v>10</v>
      </c>
      <c r="C352" s="28"/>
      <c r="D352" s="29"/>
      <c r="E352" s="29"/>
      <c r="F352" s="30"/>
      <c r="G352" s="31"/>
      <c r="H352" s="41" t="str">
        <f t="shared" si="16"/>
        <v/>
      </c>
    </row>
    <row r="353" spans="1:8" ht="13.5" thickBot="1" x14ac:dyDescent="0.25">
      <c r="A353" s="130"/>
      <c r="B353" s="27">
        <v>11</v>
      </c>
      <c r="C353" s="28"/>
      <c r="D353" s="29"/>
      <c r="E353" s="29"/>
      <c r="F353" s="30"/>
      <c r="G353" s="31"/>
      <c r="H353" s="41" t="str">
        <f t="shared" si="16"/>
        <v/>
      </c>
    </row>
    <row r="354" spans="1:8" ht="13.5" thickBot="1" x14ac:dyDescent="0.25">
      <c r="A354" s="130"/>
      <c r="B354" s="27">
        <v>12</v>
      </c>
      <c r="C354" s="28"/>
      <c r="D354" s="29"/>
      <c r="E354" s="29"/>
      <c r="F354" s="30"/>
      <c r="G354" s="31"/>
      <c r="H354" s="41" t="str">
        <f t="shared" si="16"/>
        <v/>
      </c>
    </row>
    <row r="355" spans="1:8" ht="13.5" thickBot="1" x14ac:dyDescent="0.25">
      <c r="A355" s="130"/>
      <c r="B355" s="27">
        <v>13</v>
      </c>
      <c r="C355" s="28"/>
      <c r="D355" s="29"/>
      <c r="E355" s="29"/>
      <c r="F355" s="30"/>
      <c r="G355" s="31"/>
      <c r="H355" s="41" t="str">
        <f t="shared" si="16"/>
        <v/>
      </c>
    </row>
    <row r="356" spans="1:8" ht="13.5" thickBot="1" x14ac:dyDescent="0.25">
      <c r="A356" s="130"/>
      <c r="B356" s="27">
        <v>14</v>
      </c>
      <c r="C356" s="28"/>
      <c r="D356" s="29"/>
      <c r="E356" s="29"/>
      <c r="F356" s="30"/>
      <c r="G356" s="31"/>
      <c r="H356" s="41" t="str">
        <f t="shared" si="16"/>
        <v/>
      </c>
    </row>
    <row r="357" spans="1:8" ht="13.5" thickBot="1" x14ac:dyDescent="0.25">
      <c r="A357" s="130"/>
      <c r="B357" s="27">
        <v>15</v>
      </c>
      <c r="C357" s="28"/>
      <c r="D357" s="29"/>
      <c r="E357" s="29"/>
      <c r="F357" s="30"/>
      <c r="G357" s="31"/>
      <c r="H357" s="41" t="str">
        <f t="shared" si="16"/>
        <v/>
      </c>
    </row>
    <row r="358" spans="1:8" ht="13.5" thickBot="1" x14ac:dyDescent="0.25">
      <c r="A358" s="130"/>
      <c r="B358" s="27">
        <v>16</v>
      </c>
      <c r="C358" s="28"/>
      <c r="D358" s="29"/>
      <c r="E358" s="29"/>
      <c r="F358" s="30"/>
      <c r="G358" s="31"/>
      <c r="H358" s="41" t="str">
        <f t="shared" si="16"/>
        <v/>
      </c>
    </row>
    <row r="359" spans="1:8" ht="13.5" thickBot="1" x14ac:dyDescent="0.25">
      <c r="A359" s="130"/>
      <c r="B359" s="27">
        <v>17</v>
      </c>
      <c r="C359" s="28"/>
      <c r="D359" s="29"/>
      <c r="E359" s="29"/>
      <c r="F359" s="30"/>
      <c r="G359" s="31"/>
      <c r="H359" s="41" t="str">
        <f t="shared" si="16"/>
        <v/>
      </c>
    </row>
    <row r="360" spans="1:8" ht="13.5" thickBot="1" x14ac:dyDescent="0.25">
      <c r="A360" s="130"/>
      <c r="B360" s="27">
        <v>18</v>
      </c>
      <c r="C360" s="28"/>
      <c r="D360" s="29"/>
      <c r="E360" s="29"/>
      <c r="F360" s="30"/>
      <c r="G360" s="31"/>
      <c r="H360" s="41" t="str">
        <f t="shared" si="16"/>
        <v/>
      </c>
    </row>
    <row r="361" spans="1:8" ht="13.5" thickBot="1" x14ac:dyDescent="0.25">
      <c r="A361" s="130"/>
      <c r="B361" s="27">
        <v>19</v>
      </c>
      <c r="C361" s="28"/>
      <c r="D361" s="29"/>
      <c r="E361" s="29"/>
      <c r="F361" s="30"/>
      <c r="G361" s="31"/>
      <c r="H361" s="41" t="str">
        <f t="shared" si="16"/>
        <v/>
      </c>
    </row>
    <row r="362" spans="1:8" ht="13.5" thickBot="1" x14ac:dyDescent="0.25">
      <c r="A362" s="131"/>
      <c r="B362" s="35">
        <v>20</v>
      </c>
      <c r="C362" s="36"/>
      <c r="D362" s="37"/>
      <c r="E362" s="37"/>
      <c r="F362" s="38"/>
      <c r="G362" s="39"/>
      <c r="H362" s="41" t="str">
        <f t="shared" si="16"/>
        <v/>
      </c>
    </row>
    <row r="363" spans="1:8" ht="13.5" thickBot="1" x14ac:dyDescent="0.25">
      <c r="A363" s="44"/>
      <c r="B363" s="17">
        <v>1</v>
      </c>
      <c r="C363" s="18"/>
      <c r="D363" s="19"/>
      <c r="E363" s="19"/>
      <c r="F363" s="20"/>
      <c r="G363" s="21"/>
      <c r="H363" s="41" t="str">
        <f t="shared" si="16"/>
        <v/>
      </c>
    </row>
    <row r="364" spans="1:8" ht="13.5" thickBot="1" x14ac:dyDescent="0.25">
      <c r="A364" s="26" t="s">
        <v>11</v>
      </c>
      <c r="B364" s="27">
        <v>2</v>
      </c>
      <c r="C364" s="28"/>
      <c r="D364" s="29"/>
      <c r="E364" s="29"/>
      <c r="F364" s="30"/>
      <c r="G364" s="31"/>
      <c r="H364" s="41" t="str">
        <f t="shared" si="16"/>
        <v/>
      </c>
    </row>
    <row r="365" spans="1:8" ht="13.5" thickBot="1" x14ac:dyDescent="0.25">
      <c r="A365" s="129"/>
      <c r="B365" s="27">
        <v>3</v>
      </c>
      <c r="C365" s="28"/>
      <c r="D365" s="29"/>
      <c r="E365" s="29"/>
      <c r="F365" s="30"/>
      <c r="G365" s="31"/>
      <c r="H365" s="41" t="str">
        <f t="shared" si="16"/>
        <v/>
      </c>
    </row>
    <row r="366" spans="1:8" ht="13.5" thickBot="1" x14ac:dyDescent="0.25">
      <c r="A366" s="130"/>
      <c r="B366" s="27">
        <v>4</v>
      </c>
      <c r="C366" s="28"/>
      <c r="D366" s="29"/>
      <c r="E366" s="29"/>
      <c r="F366" s="30"/>
      <c r="G366" s="31"/>
      <c r="H366" s="41" t="str">
        <f t="shared" si="16"/>
        <v/>
      </c>
    </row>
    <row r="367" spans="1:8" ht="13.5" thickBot="1" x14ac:dyDescent="0.25">
      <c r="A367" s="130"/>
      <c r="B367" s="27">
        <v>5</v>
      </c>
      <c r="C367" s="28"/>
      <c r="D367" s="29"/>
      <c r="E367" s="29"/>
      <c r="F367" s="30"/>
      <c r="G367" s="31"/>
      <c r="H367" s="41" t="str">
        <f t="shared" si="16"/>
        <v/>
      </c>
    </row>
    <row r="368" spans="1:8" ht="13.5" thickBot="1" x14ac:dyDescent="0.25">
      <c r="A368" s="130"/>
      <c r="B368" s="27">
        <v>6</v>
      </c>
      <c r="C368" s="28"/>
      <c r="D368" s="29"/>
      <c r="E368" s="29"/>
      <c r="F368" s="30"/>
      <c r="G368" s="31"/>
      <c r="H368" s="41" t="str">
        <f t="shared" si="16"/>
        <v/>
      </c>
    </row>
    <row r="369" spans="1:8" ht="13.5" thickBot="1" x14ac:dyDescent="0.25">
      <c r="A369" s="130"/>
      <c r="B369" s="27">
        <v>7</v>
      </c>
      <c r="C369" s="28"/>
      <c r="D369" s="29"/>
      <c r="E369" s="29"/>
      <c r="F369" s="30"/>
      <c r="G369" s="31"/>
      <c r="H369" s="41" t="str">
        <f t="shared" si="16"/>
        <v/>
      </c>
    </row>
    <row r="370" spans="1:8" ht="13.5" thickBot="1" x14ac:dyDescent="0.25">
      <c r="A370" s="130"/>
      <c r="B370" s="27">
        <v>8</v>
      </c>
      <c r="C370" s="28"/>
      <c r="D370" s="29"/>
      <c r="E370" s="29"/>
      <c r="F370" s="30"/>
      <c r="G370" s="31"/>
      <c r="H370" s="41" t="str">
        <f t="shared" si="16"/>
        <v/>
      </c>
    </row>
    <row r="371" spans="1:8" ht="13.5" thickBot="1" x14ac:dyDescent="0.25">
      <c r="A371" s="130"/>
      <c r="B371" s="27">
        <v>9</v>
      </c>
      <c r="C371" s="28"/>
      <c r="D371" s="29"/>
      <c r="E371" s="29"/>
      <c r="F371" s="30"/>
      <c r="G371" s="31"/>
      <c r="H371" s="41" t="str">
        <f t="shared" si="16"/>
        <v/>
      </c>
    </row>
    <row r="372" spans="1:8" ht="13.5" thickBot="1" x14ac:dyDescent="0.25">
      <c r="A372" s="130"/>
      <c r="B372" s="27">
        <v>10</v>
      </c>
      <c r="C372" s="28"/>
      <c r="D372" s="29"/>
      <c r="E372" s="29"/>
      <c r="F372" s="30"/>
      <c r="G372" s="31"/>
      <c r="H372" s="41" t="str">
        <f t="shared" si="16"/>
        <v/>
      </c>
    </row>
    <row r="373" spans="1:8" ht="13.5" thickBot="1" x14ac:dyDescent="0.25">
      <c r="A373" s="130"/>
      <c r="B373" s="27">
        <v>11</v>
      </c>
      <c r="C373" s="28"/>
      <c r="D373" s="29"/>
      <c r="E373" s="29"/>
      <c r="F373" s="30"/>
      <c r="G373" s="31"/>
      <c r="H373" s="41" t="str">
        <f t="shared" si="16"/>
        <v/>
      </c>
    </row>
    <row r="374" spans="1:8" ht="13.5" thickBot="1" x14ac:dyDescent="0.25">
      <c r="A374" s="130"/>
      <c r="B374" s="27">
        <v>12</v>
      </c>
      <c r="C374" s="28"/>
      <c r="D374" s="29"/>
      <c r="E374" s="29"/>
      <c r="F374" s="30"/>
      <c r="G374" s="31"/>
      <c r="H374" s="41" t="str">
        <f t="shared" si="16"/>
        <v/>
      </c>
    </row>
    <row r="375" spans="1:8" ht="13.5" thickBot="1" x14ac:dyDescent="0.25">
      <c r="A375" s="130"/>
      <c r="B375" s="27">
        <v>13</v>
      </c>
      <c r="C375" s="28"/>
      <c r="D375" s="29"/>
      <c r="E375" s="29"/>
      <c r="F375" s="30"/>
      <c r="G375" s="31"/>
      <c r="H375" s="41" t="str">
        <f t="shared" si="16"/>
        <v/>
      </c>
    </row>
    <row r="376" spans="1:8" ht="13.5" thickBot="1" x14ac:dyDescent="0.25">
      <c r="A376" s="130"/>
      <c r="B376" s="27">
        <v>14</v>
      </c>
      <c r="C376" s="28"/>
      <c r="D376" s="29"/>
      <c r="E376" s="29"/>
      <c r="F376" s="30"/>
      <c r="G376" s="31"/>
      <c r="H376" s="41" t="str">
        <f t="shared" si="16"/>
        <v/>
      </c>
    </row>
    <row r="377" spans="1:8" ht="13.5" thickBot="1" x14ac:dyDescent="0.25">
      <c r="A377" s="130"/>
      <c r="B377" s="27">
        <v>15</v>
      </c>
      <c r="C377" s="28"/>
      <c r="D377" s="29"/>
      <c r="E377" s="29"/>
      <c r="F377" s="30"/>
      <c r="G377" s="31"/>
      <c r="H377" s="41" t="str">
        <f t="shared" si="16"/>
        <v/>
      </c>
    </row>
    <row r="378" spans="1:8" ht="13.5" thickBot="1" x14ac:dyDescent="0.25">
      <c r="A378" s="130"/>
      <c r="B378" s="27">
        <v>16</v>
      </c>
      <c r="C378" s="28"/>
      <c r="D378" s="29"/>
      <c r="E378" s="29"/>
      <c r="F378" s="30"/>
      <c r="G378" s="31"/>
      <c r="H378" s="41" t="str">
        <f t="shared" si="16"/>
        <v/>
      </c>
    </row>
    <row r="379" spans="1:8" ht="13.5" thickBot="1" x14ac:dyDescent="0.25">
      <c r="A379" s="130"/>
      <c r="B379" s="27">
        <v>17</v>
      </c>
      <c r="C379" s="28"/>
      <c r="D379" s="29"/>
      <c r="E379" s="29"/>
      <c r="F379" s="30"/>
      <c r="G379" s="31"/>
      <c r="H379" s="41" t="str">
        <f t="shared" si="16"/>
        <v/>
      </c>
    </row>
    <row r="380" spans="1:8" ht="13.5" thickBot="1" x14ac:dyDescent="0.25">
      <c r="A380" s="130"/>
      <c r="B380" s="27">
        <v>18</v>
      </c>
      <c r="C380" s="28"/>
      <c r="D380" s="29"/>
      <c r="E380" s="29"/>
      <c r="F380" s="30"/>
      <c r="G380" s="31"/>
      <c r="H380" s="41" t="str">
        <f t="shared" si="16"/>
        <v/>
      </c>
    </row>
    <row r="381" spans="1:8" ht="13.5" thickBot="1" x14ac:dyDescent="0.25">
      <c r="A381" s="130"/>
      <c r="B381" s="27">
        <v>19</v>
      </c>
      <c r="C381" s="28"/>
      <c r="D381" s="29"/>
      <c r="E381" s="29"/>
      <c r="F381" s="30"/>
      <c r="G381" s="31"/>
      <c r="H381" s="41" t="str">
        <f t="shared" si="16"/>
        <v/>
      </c>
    </row>
    <row r="382" spans="1:8" ht="13.5" thickBot="1" x14ac:dyDescent="0.25">
      <c r="A382" s="131"/>
      <c r="B382" s="35">
        <v>20</v>
      </c>
      <c r="C382" s="36"/>
      <c r="D382" s="37"/>
      <c r="E382" s="37"/>
      <c r="F382" s="38"/>
      <c r="G382" s="39"/>
      <c r="H382" s="41" t="str">
        <f t="shared" si="16"/>
        <v/>
      </c>
    </row>
    <row r="383" spans="1:8" ht="13.5" thickBot="1" x14ac:dyDescent="0.25">
      <c r="A383" s="44"/>
      <c r="B383" s="17">
        <v>1</v>
      </c>
      <c r="C383" s="18"/>
      <c r="D383" s="19"/>
      <c r="E383" s="19"/>
      <c r="F383" s="20"/>
      <c r="G383" s="21"/>
      <c r="H383" s="41" t="str">
        <f t="shared" si="16"/>
        <v/>
      </c>
    </row>
    <row r="384" spans="1:8" ht="13.5" thickBot="1" x14ac:dyDescent="0.25">
      <c r="A384" s="26" t="s">
        <v>11</v>
      </c>
      <c r="B384" s="27">
        <v>2</v>
      </c>
      <c r="C384" s="28"/>
      <c r="D384" s="29"/>
      <c r="E384" s="29"/>
      <c r="F384" s="30"/>
      <c r="G384" s="31"/>
      <c r="H384" s="41" t="str">
        <f t="shared" si="16"/>
        <v/>
      </c>
    </row>
    <row r="385" spans="1:8" ht="13.5" thickBot="1" x14ac:dyDescent="0.25">
      <c r="A385" s="129"/>
      <c r="B385" s="27">
        <v>3</v>
      </c>
      <c r="C385" s="28"/>
      <c r="D385" s="29"/>
      <c r="E385" s="29"/>
      <c r="F385" s="30"/>
      <c r="G385" s="31"/>
      <c r="H385" s="41" t="str">
        <f t="shared" si="16"/>
        <v/>
      </c>
    </row>
    <row r="386" spans="1:8" ht="13.5" thickBot="1" x14ac:dyDescent="0.25">
      <c r="A386" s="130"/>
      <c r="B386" s="27">
        <v>4</v>
      </c>
      <c r="C386" s="28"/>
      <c r="D386" s="29"/>
      <c r="E386" s="29"/>
      <c r="F386" s="30"/>
      <c r="G386" s="31"/>
      <c r="H386" s="41" t="str">
        <f t="shared" si="16"/>
        <v/>
      </c>
    </row>
    <row r="387" spans="1:8" ht="13.5" thickBot="1" x14ac:dyDescent="0.25">
      <c r="A387" s="130"/>
      <c r="B387" s="27">
        <v>5</v>
      </c>
      <c r="C387" s="28"/>
      <c r="D387" s="29"/>
      <c r="E387" s="29"/>
      <c r="F387" s="30"/>
      <c r="G387" s="31"/>
      <c r="H387" s="41" t="str">
        <f t="shared" si="16"/>
        <v/>
      </c>
    </row>
    <row r="388" spans="1:8" ht="13.5" thickBot="1" x14ac:dyDescent="0.25">
      <c r="A388" s="130"/>
      <c r="B388" s="27">
        <v>6</v>
      </c>
      <c r="C388" s="28"/>
      <c r="D388" s="29"/>
      <c r="E388" s="29"/>
      <c r="F388" s="30"/>
      <c r="G388" s="31"/>
      <c r="H388" s="41" t="str">
        <f t="shared" ref="H388:H451" si="17">IF(COUNTA($C388:$G388)&lt;COUNTA($C$2:$G$2),"",IF(COUNTIF($C388:$G388,"no")&gt;0,"No","Yes"))</f>
        <v/>
      </c>
    </row>
    <row r="389" spans="1:8" ht="13.5" thickBot="1" x14ac:dyDescent="0.25">
      <c r="A389" s="130"/>
      <c r="B389" s="27">
        <v>7</v>
      </c>
      <c r="C389" s="28"/>
      <c r="D389" s="29"/>
      <c r="E389" s="29"/>
      <c r="F389" s="30"/>
      <c r="G389" s="31"/>
      <c r="H389" s="41" t="str">
        <f t="shared" si="17"/>
        <v/>
      </c>
    </row>
    <row r="390" spans="1:8" ht="13.5" thickBot="1" x14ac:dyDescent="0.25">
      <c r="A390" s="130"/>
      <c r="B390" s="27">
        <v>8</v>
      </c>
      <c r="C390" s="28"/>
      <c r="D390" s="29"/>
      <c r="E390" s="29"/>
      <c r="F390" s="30"/>
      <c r="G390" s="31"/>
      <c r="H390" s="41" t="str">
        <f t="shared" si="17"/>
        <v/>
      </c>
    </row>
    <row r="391" spans="1:8" ht="13.5" thickBot="1" x14ac:dyDescent="0.25">
      <c r="A391" s="130"/>
      <c r="B391" s="27">
        <v>9</v>
      </c>
      <c r="C391" s="28"/>
      <c r="D391" s="29"/>
      <c r="E391" s="29"/>
      <c r="F391" s="30"/>
      <c r="G391" s="31"/>
      <c r="H391" s="41" t="str">
        <f t="shared" si="17"/>
        <v/>
      </c>
    </row>
    <row r="392" spans="1:8" ht="13.5" thickBot="1" x14ac:dyDescent="0.25">
      <c r="A392" s="130"/>
      <c r="B392" s="27">
        <v>10</v>
      </c>
      <c r="C392" s="28"/>
      <c r="D392" s="29"/>
      <c r="E392" s="29"/>
      <c r="F392" s="30"/>
      <c r="G392" s="31"/>
      <c r="H392" s="41" t="str">
        <f t="shared" si="17"/>
        <v/>
      </c>
    </row>
    <row r="393" spans="1:8" ht="13.5" thickBot="1" x14ac:dyDescent="0.25">
      <c r="A393" s="130"/>
      <c r="B393" s="27">
        <v>11</v>
      </c>
      <c r="C393" s="28"/>
      <c r="D393" s="29"/>
      <c r="E393" s="29"/>
      <c r="F393" s="30"/>
      <c r="G393" s="31"/>
      <c r="H393" s="41" t="str">
        <f t="shared" si="17"/>
        <v/>
      </c>
    </row>
    <row r="394" spans="1:8" ht="13.5" thickBot="1" x14ac:dyDescent="0.25">
      <c r="A394" s="130"/>
      <c r="B394" s="27">
        <v>12</v>
      </c>
      <c r="C394" s="28"/>
      <c r="D394" s="29"/>
      <c r="E394" s="29"/>
      <c r="F394" s="30"/>
      <c r="G394" s="31"/>
      <c r="H394" s="41" t="str">
        <f t="shared" si="17"/>
        <v/>
      </c>
    </row>
    <row r="395" spans="1:8" ht="13.5" thickBot="1" x14ac:dyDescent="0.25">
      <c r="A395" s="130"/>
      <c r="B395" s="27">
        <v>13</v>
      </c>
      <c r="C395" s="28"/>
      <c r="D395" s="29"/>
      <c r="E395" s="29"/>
      <c r="F395" s="30"/>
      <c r="G395" s="31"/>
      <c r="H395" s="41" t="str">
        <f t="shared" si="17"/>
        <v/>
      </c>
    </row>
    <row r="396" spans="1:8" ht="13.5" thickBot="1" x14ac:dyDescent="0.25">
      <c r="A396" s="130"/>
      <c r="B396" s="27">
        <v>14</v>
      </c>
      <c r="C396" s="28"/>
      <c r="D396" s="29"/>
      <c r="E396" s="29"/>
      <c r="F396" s="30"/>
      <c r="G396" s="31"/>
      <c r="H396" s="41" t="str">
        <f t="shared" si="17"/>
        <v/>
      </c>
    </row>
    <row r="397" spans="1:8" ht="13.5" thickBot="1" x14ac:dyDescent="0.25">
      <c r="A397" s="130"/>
      <c r="B397" s="27">
        <v>15</v>
      </c>
      <c r="C397" s="28"/>
      <c r="D397" s="29"/>
      <c r="E397" s="29"/>
      <c r="F397" s="30"/>
      <c r="G397" s="31"/>
      <c r="H397" s="41" t="str">
        <f t="shared" si="17"/>
        <v/>
      </c>
    </row>
    <row r="398" spans="1:8" ht="13.5" thickBot="1" x14ac:dyDescent="0.25">
      <c r="A398" s="130"/>
      <c r="B398" s="27">
        <v>16</v>
      </c>
      <c r="C398" s="28"/>
      <c r="D398" s="29"/>
      <c r="E398" s="29"/>
      <c r="F398" s="30"/>
      <c r="G398" s="31"/>
      <c r="H398" s="41" t="str">
        <f t="shared" si="17"/>
        <v/>
      </c>
    </row>
    <row r="399" spans="1:8" ht="13.5" thickBot="1" x14ac:dyDescent="0.25">
      <c r="A399" s="130"/>
      <c r="B399" s="27">
        <v>17</v>
      </c>
      <c r="C399" s="28"/>
      <c r="D399" s="29"/>
      <c r="E399" s="29"/>
      <c r="F399" s="30"/>
      <c r="G399" s="31"/>
      <c r="H399" s="41" t="str">
        <f t="shared" si="17"/>
        <v/>
      </c>
    </row>
    <row r="400" spans="1:8" ht="13.5" thickBot="1" x14ac:dyDescent="0.25">
      <c r="A400" s="130"/>
      <c r="B400" s="27">
        <v>18</v>
      </c>
      <c r="C400" s="28"/>
      <c r="D400" s="29"/>
      <c r="E400" s="29"/>
      <c r="F400" s="30"/>
      <c r="G400" s="31"/>
      <c r="H400" s="41" t="str">
        <f t="shared" si="17"/>
        <v/>
      </c>
    </row>
    <row r="401" spans="1:8" ht="13.5" thickBot="1" x14ac:dyDescent="0.25">
      <c r="A401" s="130"/>
      <c r="B401" s="27">
        <v>19</v>
      </c>
      <c r="C401" s="28"/>
      <c r="D401" s="29"/>
      <c r="E401" s="29"/>
      <c r="F401" s="30"/>
      <c r="G401" s="31"/>
      <c r="H401" s="41" t="str">
        <f t="shared" si="17"/>
        <v/>
      </c>
    </row>
    <row r="402" spans="1:8" ht="13.5" thickBot="1" x14ac:dyDescent="0.25">
      <c r="A402" s="131"/>
      <c r="B402" s="35">
        <v>20</v>
      </c>
      <c r="C402" s="36"/>
      <c r="D402" s="37"/>
      <c r="E402" s="37"/>
      <c r="F402" s="38"/>
      <c r="G402" s="39"/>
      <c r="H402" s="41" t="str">
        <f t="shared" si="17"/>
        <v/>
      </c>
    </row>
    <row r="403" spans="1:8" ht="13.5" thickBot="1" x14ac:dyDescent="0.25">
      <c r="A403" s="44"/>
      <c r="B403" s="17">
        <v>1</v>
      </c>
      <c r="C403" s="18"/>
      <c r="D403" s="19"/>
      <c r="E403" s="19"/>
      <c r="F403" s="20"/>
      <c r="G403" s="21"/>
      <c r="H403" s="41" t="str">
        <f t="shared" si="17"/>
        <v/>
      </c>
    </row>
    <row r="404" spans="1:8" ht="13.5" thickBot="1" x14ac:dyDescent="0.25">
      <c r="A404" s="26" t="s">
        <v>11</v>
      </c>
      <c r="B404" s="27">
        <v>2</v>
      </c>
      <c r="C404" s="28"/>
      <c r="D404" s="29"/>
      <c r="E404" s="29"/>
      <c r="F404" s="30"/>
      <c r="G404" s="31"/>
      <c r="H404" s="41" t="str">
        <f t="shared" si="17"/>
        <v/>
      </c>
    </row>
    <row r="405" spans="1:8" ht="13.5" thickBot="1" x14ac:dyDescent="0.25">
      <c r="A405" s="129"/>
      <c r="B405" s="27">
        <v>3</v>
      </c>
      <c r="C405" s="28"/>
      <c r="D405" s="29"/>
      <c r="E405" s="29"/>
      <c r="F405" s="30"/>
      <c r="G405" s="31"/>
      <c r="H405" s="41" t="str">
        <f t="shared" si="17"/>
        <v/>
      </c>
    </row>
    <row r="406" spans="1:8" ht="13.5" thickBot="1" x14ac:dyDescent="0.25">
      <c r="A406" s="130"/>
      <c r="B406" s="27">
        <v>4</v>
      </c>
      <c r="C406" s="28"/>
      <c r="D406" s="29"/>
      <c r="E406" s="29"/>
      <c r="F406" s="30"/>
      <c r="G406" s="31"/>
      <c r="H406" s="41" t="str">
        <f t="shared" si="17"/>
        <v/>
      </c>
    </row>
    <row r="407" spans="1:8" ht="13.5" thickBot="1" x14ac:dyDescent="0.25">
      <c r="A407" s="130"/>
      <c r="B407" s="27">
        <v>5</v>
      </c>
      <c r="C407" s="28"/>
      <c r="D407" s="29"/>
      <c r="E407" s="29"/>
      <c r="F407" s="30"/>
      <c r="G407" s="31"/>
      <c r="H407" s="41" t="str">
        <f t="shared" si="17"/>
        <v/>
      </c>
    </row>
    <row r="408" spans="1:8" ht="13.5" thickBot="1" x14ac:dyDescent="0.25">
      <c r="A408" s="130"/>
      <c r="B408" s="27">
        <v>6</v>
      </c>
      <c r="C408" s="28"/>
      <c r="D408" s="29"/>
      <c r="E408" s="29"/>
      <c r="F408" s="30"/>
      <c r="G408" s="31"/>
      <c r="H408" s="41" t="str">
        <f t="shared" si="17"/>
        <v/>
      </c>
    </row>
    <row r="409" spans="1:8" ht="13.5" thickBot="1" x14ac:dyDescent="0.25">
      <c r="A409" s="130"/>
      <c r="B409" s="27">
        <v>7</v>
      </c>
      <c r="C409" s="28"/>
      <c r="D409" s="29"/>
      <c r="E409" s="29"/>
      <c r="F409" s="30"/>
      <c r="G409" s="31"/>
      <c r="H409" s="41" t="str">
        <f t="shared" si="17"/>
        <v/>
      </c>
    </row>
    <row r="410" spans="1:8" ht="13.5" thickBot="1" x14ac:dyDescent="0.25">
      <c r="A410" s="130"/>
      <c r="B410" s="27">
        <v>8</v>
      </c>
      <c r="C410" s="28"/>
      <c r="D410" s="29"/>
      <c r="E410" s="29"/>
      <c r="F410" s="30"/>
      <c r="G410" s="31"/>
      <c r="H410" s="41" t="str">
        <f t="shared" si="17"/>
        <v/>
      </c>
    </row>
    <row r="411" spans="1:8" ht="13.5" thickBot="1" x14ac:dyDescent="0.25">
      <c r="A411" s="130"/>
      <c r="B411" s="27">
        <v>9</v>
      </c>
      <c r="C411" s="28"/>
      <c r="D411" s="29"/>
      <c r="E411" s="29"/>
      <c r="F411" s="30"/>
      <c r="G411" s="31"/>
      <c r="H411" s="41" t="str">
        <f t="shared" si="17"/>
        <v/>
      </c>
    </row>
    <row r="412" spans="1:8" ht="13.5" thickBot="1" x14ac:dyDescent="0.25">
      <c r="A412" s="130"/>
      <c r="B412" s="27">
        <v>10</v>
      </c>
      <c r="C412" s="28"/>
      <c r="D412" s="29"/>
      <c r="E412" s="29"/>
      <c r="F412" s="30"/>
      <c r="G412" s="31"/>
      <c r="H412" s="41" t="str">
        <f t="shared" si="17"/>
        <v/>
      </c>
    </row>
    <row r="413" spans="1:8" ht="13.5" thickBot="1" x14ac:dyDescent="0.25">
      <c r="A413" s="130"/>
      <c r="B413" s="27">
        <v>11</v>
      </c>
      <c r="C413" s="28"/>
      <c r="D413" s="29"/>
      <c r="E413" s="29"/>
      <c r="F413" s="30"/>
      <c r="G413" s="31"/>
      <c r="H413" s="41" t="str">
        <f t="shared" si="17"/>
        <v/>
      </c>
    </row>
    <row r="414" spans="1:8" ht="13.5" thickBot="1" x14ac:dyDescent="0.25">
      <c r="A414" s="130"/>
      <c r="B414" s="27">
        <v>12</v>
      </c>
      <c r="C414" s="28"/>
      <c r="D414" s="29"/>
      <c r="E414" s="29"/>
      <c r="F414" s="30"/>
      <c r="G414" s="31"/>
      <c r="H414" s="41" t="str">
        <f t="shared" si="17"/>
        <v/>
      </c>
    </row>
    <row r="415" spans="1:8" ht="13.5" thickBot="1" x14ac:dyDescent="0.25">
      <c r="A415" s="130"/>
      <c r="B415" s="27">
        <v>13</v>
      </c>
      <c r="C415" s="28"/>
      <c r="D415" s="29"/>
      <c r="E415" s="29"/>
      <c r="F415" s="30"/>
      <c r="G415" s="31"/>
      <c r="H415" s="41" t="str">
        <f t="shared" si="17"/>
        <v/>
      </c>
    </row>
    <row r="416" spans="1:8" ht="13.5" thickBot="1" x14ac:dyDescent="0.25">
      <c r="A416" s="130"/>
      <c r="B416" s="27">
        <v>14</v>
      </c>
      <c r="C416" s="28"/>
      <c r="D416" s="29"/>
      <c r="E416" s="29"/>
      <c r="F416" s="30"/>
      <c r="G416" s="31"/>
      <c r="H416" s="41" t="str">
        <f t="shared" si="17"/>
        <v/>
      </c>
    </row>
    <row r="417" spans="1:8" ht="13.5" thickBot="1" x14ac:dyDescent="0.25">
      <c r="A417" s="130"/>
      <c r="B417" s="27">
        <v>15</v>
      </c>
      <c r="C417" s="28"/>
      <c r="D417" s="29"/>
      <c r="E417" s="29"/>
      <c r="F417" s="30"/>
      <c r="G417" s="31"/>
      <c r="H417" s="41" t="str">
        <f t="shared" si="17"/>
        <v/>
      </c>
    </row>
    <row r="418" spans="1:8" ht="13.5" thickBot="1" x14ac:dyDescent="0.25">
      <c r="A418" s="130"/>
      <c r="B418" s="27">
        <v>16</v>
      </c>
      <c r="C418" s="28"/>
      <c r="D418" s="29"/>
      <c r="E418" s="29"/>
      <c r="F418" s="30"/>
      <c r="G418" s="31"/>
      <c r="H418" s="41" t="str">
        <f t="shared" si="17"/>
        <v/>
      </c>
    </row>
    <row r="419" spans="1:8" ht="13.5" thickBot="1" x14ac:dyDescent="0.25">
      <c r="A419" s="130"/>
      <c r="B419" s="27">
        <v>17</v>
      </c>
      <c r="C419" s="28"/>
      <c r="D419" s="29"/>
      <c r="E419" s="29"/>
      <c r="F419" s="30"/>
      <c r="G419" s="31"/>
      <c r="H419" s="41" t="str">
        <f t="shared" si="17"/>
        <v/>
      </c>
    </row>
    <row r="420" spans="1:8" ht="13.5" thickBot="1" x14ac:dyDescent="0.25">
      <c r="A420" s="130"/>
      <c r="B420" s="27">
        <v>18</v>
      </c>
      <c r="C420" s="28"/>
      <c r="D420" s="29"/>
      <c r="E420" s="29"/>
      <c r="F420" s="30"/>
      <c r="G420" s="31"/>
      <c r="H420" s="41" t="str">
        <f t="shared" si="17"/>
        <v/>
      </c>
    </row>
    <row r="421" spans="1:8" ht="13.5" thickBot="1" x14ac:dyDescent="0.25">
      <c r="A421" s="130"/>
      <c r="B421" s="27">
        <v>19</v>
      </c>
      <c r="C421" s="28"/>
      <c r="D421" s="29"/>
      <c r="E421" s="29"/>
      <c r="F421" s="30"/>
      <c r="G421" s="31"/>
      <c r="H421" s="41" t="str">
        <f t="shared" si="17"/>
        <v/>
      </c>
    </row>
    <row r="422" spans="1:8" ht="13.5" thickBot="1" x14ac:dyDescent="0.25">
      <c r="A422" s="131"/>
      <c r="B422" s="35">
        <v>20</v>
      </c>
      <c r="C422" s="36"/>
      <c r="D422" s="37"/>
      <c r="E422" s="37"/>
      <c r="F422" s="38"/>
      <c r="G422" s="39"/>
      <c r="H422" s="41" t="str">
        <f t="shared" si="17"/>
        <v/>
      </c>
    </row>
    <row r="423" spans="1:8" ht="13.5" thickBot="1" x14ac:dyDescent="0.25">
      <c r="A423" s="44"/>
      <c r="B423" s="17">
        <v>1</v>
      </c>
      <c r="C423" s="18"/>
      <c r="D423" s="19"/>
      <c r="E423" s="19"/>
      <c r="F423" s="20"/>
      <c r="G423" s="21"/>
      <c r="H423" s="41" t="str">
        <f t="shared" si="17"/>
        <v/>
      </c>
    </row>
    <row r="424" spans="1:8" ht="13.5" thickBot="1" x14ac:dyDescent="0.25">
      <c r="A424" s="26" t="s">
        <v>11</v>
      </c>
      <c r="B424" s="27">
        <v>2</v>
      </c>
      <c r="C424" s="28"/>
      <c r="D424" s="29"/>
      <c r="E424" s="29"/>
      <c r="F424" s="30"/>
      <c r="G424" s="31"/>
      <c r="H424" s="41" t="str">
        <f t="shared" si="17"/>
        <v/>
      </c>
    </row>
    <row r="425" spans="1:8" ht="13.5" thickBot="1" x14ac:dyDescent="0.25">
      <c r="A425" s="129"/>
      <c r="B425" s="27">
        <v>3</v>
      </c>
      <c r="C425" s="28"/>
      <c r="D425" s="29"/>
      <c r="E425" s="29"/>
      <c r="F425" s="30"/>
      <c r="G425" s="31"/>
      <c r="H425" s="41" t="str">
        <f t="shared" si="17"/>
        <v/>
      </c>
    </row>
    <row r="426" spans="1:8" ht="13.5" thickBot="1" x14ac:dyDescent="0.25">
      <c r="A426" s="130"/>
      <c r="B426" s="27">
        <v>4</v>
      </c>
      <c r="C426" s="28"/>
      <c r="D426" s="29"/>
      <c r="E426" s="29"/>
      <c r="F426" s="30"/>
      <c r="G426" s="31"/>
      <c r="H426" s="41" t="str">
        <f t="shared" si="17"/>
        <v/>
      </c>
    </row>
    <row r="427" spans="1:8" ht="13.5" thickBot="1" x14ac:dyDescent="0.25">
      <c r="A427" s="130"/>
      <c r="B427" s="27">
        <v>5</v>
      </c>
      <c r="C427" s="28"/>
      <c r="D427" s="29"/>
      <c r="E427" s="29"/>
      <c r="F427" s="30"/>
      <c r="G427" s="31"/>
      <c r="H427" s="41" t="str">
        <f t="shared" si="17"/>
        <v/>
      </c>
    </row>
    <row r="428" spans="1:8" ht="13.5" thickBot="1" x14ac:dyDescent="0.25">
      <c r="A428" s="130"/>
      <c r="B428" s="27">
        <v>6</v>
      </c>
      <c r="C428" s="28"/>
      <c r="D428" s="29"/>
      <c r="E428" s="29"/>
      <c r="F428" s="30"/>
      <c r="G428" s="31"/>
      <c r="H428" s="41" t="str">
        <f t="shared" si="17"/>
        <v/>
      </c>
    </row>
    <row r="429" spans="1:8" ht="13.5" thickBot="1" x14ac:dyDescent="0.25">
      <c r="A429" s="130"/>
      <c r="B429" s="27">
        <v>7</v>
      </c>
      <c r="C429" s="28"/>
      <c r="D429" s="29"/>
      <c r="E429" s="29"/>
      <c r="F429" s="30"/>
      <c r="G429" s="31"/>
      <c r="H429" s="41" t="str">
        <f t="shared" si="17"/>
        <v/>
      </c>
    </row>
    <row r="430" spans="1:8" ht="13.5" thickBot="1" x14ac:dyDescent="0.25">
      <c r="A430" s="130"/>
      <c r="B430" s="27">
        <v>8</v>
      </c>
      <c r="C430" s="28"/>
      <c r="D430" s="29"/>
      <c r="E430" s="29"/>
      <c r="F430" s="30"/>
      <c r="G430" s="31"/>
      <c r="H430" s="41" t="str">
        <f t="shared" si="17"/>
        <v/>
      </c>
    </row>
    <row r="431" spans="1:8" ht="13.5" thickBot="1" x14ac:dyDescent="0.25">
      <c r="A431" s="130"/>
      <c r="B431" s="27">
        <v>9</v>
      </c>
      <c r="C431" s="28"/>
      <c r="D431" s="29"/>
      <c r="E431" s="29"/>
      <c r="F431" s="30"/>
      <c r="G431" s="31"/>
      <c r="H431" s="41" t="str">
        <f t="shared" si="17"/>
        <v/>
      </c>
    </row>
    <row r="432" spans="1:8" ht="13.5" thickBot="1" x14ac:dyDescent="0.25">
      <c r="A432" s="130"/>
      <c r="B432" s="27">
        <v>10</v>
      </c>
      <c r="C432" s="28"/>
      <c r="D432" s="29"/>
      <c r="E432" s="29"/>
      <c r="F432" s="30"/>
      <c r="G432" s="31"/>
      <c r="H432" s="41" t="str">
        <f t="shared" si="17"/>
        <v/>
      </c>
    </row>
    <row r="433" spans="1:8" ht="13.5" thickBot="1" x14ac:dyDescent="0.25">
      <c r="A433" s="130"/>
      <c r="B433" s="27">
        <v>11</v>
      </c>
      <c r="C433" s="28"/>
      <c r="D433" s="29"/>
      <c r="E433" s="29"/>
      <c r="F433" s="30"/>
      <c r="G433" s="31"/>
      <c r="H433" s="41" t="str">
        <f t="shared" si="17"/>
        <v/>
      </c>
    </row>
    <row r="434" spans="1:8" ht="13.5" thickBot="1" x14ac:dyDescent="0.25">
      <c r="A434" s="130"/>
      <c r="B434" s="27">
        <v>12</v>
      </c>
      <c r="C434" s="28"/>
      <c r="D434" s="29"/>
      <c r="E434" s="29"/>
      <c r="F434" s="30"/>
      <c r="G434" s="31"/>
      <c r="H434" s="41" t="str">
        <f t="shared" si="17"/>
        <v/>
      </c>
    </row>
    <row r="435" spans="1:8" ht="13.5" thickBot="1" x14ac:dyDescent="0.25">
      <c r="A435" s="130"/>
      <c r="B435" s="27">
        <v>13</v>
      </c>
      <c r="C435" s="28"/>
      <c r="D435" s="29"/>
      <c r="E435" s="29"/>
      <c r="F435" s="30"/>
      <c r="G435" s="31"/>
      <c r="H435" s="41" t="str">
        <f t="shared" si="17"/>
        <v/>
      </c>
    </row>
    <row r="436" spans="1:8" ht="13.5" thickBot="1" x14ac:dyDescent="0.25">
      <c r="A436" s="130"/>
      <c r="B436" s="27">
        <v>14</v>
      </c>
      <c r="C436" s="28"/>
      <c r="D436" s="29"/>
      <c r="E436" s="29"/>
      <c r="F436" s="30"/>
      <c r="G436" s="31"/>
      <c r="H436" s="41" t="str">
        <f t="shared" si="17"/>
        <v/>
      </c>
    </row>
    <row r="437" spans="1:8" ht="13.5" thickBot="1" x14ac:dyDescent="0.25">
      <c r="A437" s="130"/>
      <c r="B437" s="27">
        <v>15</v>
      </c>
      <c r="C437" s="28"/>
      <c r="D437" s="29"/>
      <c r="E437" s="29"/>
      <c r="F437" s="30"/>
      <c r="G437" s="31"/>
      <c r="H437" s="41" t="str">
        <f t="shared" si="17"/>
        <v/>
      </c>
    </row>
    <row r="438" spans="1:8" ht="13.5" thickBot="1" x14ac:dyDescent="0.25">
      <c r="A438" s="130"/>
      <c r="B438" s="27">
        <v>16</v>
      </c>
      <c r="C438" s="28"/>
      <c r="D438" s="29"/>
      <c r="E438" s="29"/>
      <c r="F438" s="30"/>
      <c r="G438" s="31"/>
      <c r="H438" s="41" t="str">
        <f t="shared" si="17"/>
        <v/>
      </c>
    </row>
    <row r="439" spans="1:8" ht="13.5" thickBot="1" x14ac:dyDescent="0.25">
      <c r="A439" s="130"/>
      <c r="B439" s="27">
        <v>17</v>
      </c>
      <c r="C439" s="28"/>
      <c r="D439" s="29"/>
      <c r="E439" s="29"/>
      <c r="F439" s="30"/>
      <c r="G439" s="31"/>
      <c r="H439" s="41" t="str">
        <f t="shared" si="17"/>
        <v/>
      </c>
    </row>
    <row r="440" spans="1:8" ht="13.5" thickBot="1" x14ac:dyDescent="0.25">
      <c r="A440" s="130"/>
      <c r="B440" s="27">
        <v>18</v>
      </c>
      <c r="C440" s="28"/>
      <c r="D440" s="29"/>
      <c r="E440" s="29"/>
      <c r="F440" s="30"/>
      <c r="G440" s="31"/>
      <c r="H440" s="41" t="str">
        <f t="shared" si="17"/>
        <v/>
      </c>
    </row>
    <row r="441" spans="1:8" ht="13.5" thickBot="1" x14ac:dyDescent="0.25">
      <c r="A441" s="130"/>
      <c r="B441" s="27">
        <v>19</v>
      </c>
      <c r="C441" s="28"/>
      <c r="D441" s="29"/>
      <c r="E441" s="29"/>
      <c r="F441" s="30"/>
      <c r="G441" s="31"/>
      <c r="H441" s="41" t="str">
        <f t="shared" si="17"/>
        <v/>
      </c>
    </row>
    <row r="442" spans="1:8" ht="13.5" thickBot="1" x14ac:dyDescent="0.25">
      <c r="A442" s="131"/>
      <c r="B442" s="35">
        <v>20</v>
      </c>
      <c r="C442" s="36"/>
      <c r="D442" s="37"/>
      <c r="E442" s="37"/>
      <c r="F442" s="38"/>
      <c r="G442" s="39"/>
      <c r="H442" s="41" t="str">
        <f t="shared" si="17"/>
        <v/>
      </c>
    </row>
    <row r="443" spans="1:8" ht="13.5" thickBot="1" x14ac:dyDescent="0.25">
      <c r="A443" s="44"/>
      <c r="B443" s="17">
        <v>1</v>
      </c>
      <c r="C443" s="18"/>
      <c r="D443" s="19"/>
      <c r="E443" s="19"/>
      <c r="F443" s="20"/>
      <c r="G443" s="21"/>
      <c r="H443" s="41" t="str">
        <f t="shared" si="17"/>
        <v/>
      </c>
    </row>
    <row r="444" spans="1:8" ht="13.5" thickBot="1" x14ac:dyDescent="0.25">
      <c r="A444" s="26" t="s">
        <v>11</v>
      </c>
      <c r="B444" s="27">
        <v>2</v>
      </c>
      <c r="C444" s="28"/>
      <c r="D444" s="29"/>
      <c r="E444" s="29"/>
      <c r="F444" s="30"/>
      <c r="G444" s="31"/>
      <c r="H444" s="41" t="str">
        <f t="shared" si="17"/>
        <v/>
      </c>
    </row>
    <row r="445" spans="1:8" ht="13.5" thickBot="1" x14ac:dyDescent="0.25">
      <c r="A445" s="129"/>
      <c r="B445" s="27">
        <v>3</v>
      </c>
      <c r="C445" s="28"/>
      <c r="D445" s="29"/>
      <c r="E445" s="29"/>
      <c r="F445" s="30"/>
      <c r="G445" s="31"/>
      <c r="H445" s="41" t="str">
        <f t="shared" si="17"/>
        <v/>
      </c>
    </row>
    <row r="446" spans="1:8" ht="13.5" thickBot="1" x14ac:dyDescent="0.25">
      <c r="A446" s="130"/>
      <c r="B446" s="27">
        <v>4</v>
      </c>
      <c r="C446" s="28"/>
      <c r="D446" s="29"/>
      <c r="E446" s="29"/>
      <c r="F446" s="30"/>
      <c r="G446" s="31"/>
      <c r="H446" s="41" t="str">
        <f t="shared" si="17"/>
        <v/>
      </c>
    </row>
    <row r="447" spans="1:8" ht="13.5" thickBot="1" x14ac:dyDescent="0.25">
      <c r="A447" s="130"/>
      <c r="B447" s="27">
        <v>5</v>
      </c>
      <c r="C447" s="28"/>
      <c r="D447" s="29"/>
      <c r="E447" s="29"/>
      <c r="F447" s="30"/>
      <c r="G447" s="31"/>
      <c r="H447" s="41" t="str">
        <f t="shared" si="17"/>
        <v/>
      </c>
    </row>
    <row r="448" spans="1:8" ht="13.5" thickBot="1" x14ac:dyDescent="0.25">
      <c r="A448" s="130"/>
      <c r="B448" s="27">
        <v>6</v>
      </c>
      <c r="C448" s="28"/>
      <c r="D448" s="29"/>
      <c r="E448" s="29"/>
      <c r="F448" s="30"/>
      <c r="G448" s="31"/>
      <c r="H448" s="41" t="str">
        <f t="shared" si="17"/>
        <v/>
      </c>
    </row>
    <row r="449" spans="1:8" ht="13.5" thickBot="1" x14ac:dyDescent="0.25">
      <c r="A449" s="130"/>
      <c r="B449" s="27">
        <v>7</v>
      </c>
      <c r="C449" s="28"/>
      <c r="D449" s="29"/>
      <c r="E449" s="29"/>
      <c r="F449" s="30"/>
      <c r="G449" s="31"/>
      <c r="H449" s="41" t="str">
        <f t="shared" si="17"/>
        <v/>
      </c>
    </row>
    <row r="450" spans="1:8" ht="13.5" thickBot="1" x14ac:dyDescent="0.25">
      <c r="A450" s="130"/>
      <c r="B450" s="27">
        <v>8</v>
      </c>
      <c r="C450" s="28"/>
      <c r="D450" s="29"/>
      <c r="E450" s="29"/>
      <c r="F450" s="30"/>
      <c r="G450" s="31"/>
      <c r="H450" s="41" t="str">
        <f t="shared" si="17"/>
        <v/>
      </c>
    </row>
    <row r="451" spans="1:8" ht="13.5" thickBot="1" x14ac:dyDescent="0.25">
      <c r="A451" s="130"/>
      <c r="B451" s="27">
        <v>9</v>
      </c>
      <c r="C451" s="28"/>
      <c r="D451" s="29"/>
      <c r="E451" s="29"/>
      <c r="F451" s="30"/>
      <c r="G451" s="31"/>
      <c r="H451" s="41" t="str">
        <f t="shared" si="17"/>
        <v/>
      </c>
    </row>
    <row r="452" spans="1:8" ht="13.5" thickBot="1" x14ac:dyDescent="0.25">
      <c r="A452" s="130"/>
      <c r="B452" s="27">
        <v>10</v>
      </c>
      <c r="C452" s="28"/>
      <c r="D452" s="29"/>
      <c r="E452" s="29"/>
      <c r="F452" s="30"/>
      <c r="G452" s="31"/>
      <c r="H452" s="41" t="str">
        <f t="shared" ref="H452:H482" si="18">IF(COUNTA($C452:$G452)&lt;COUNTA($C$2:$G$2),"",IF(COUNTIF($C452:$G452,"no")&gt;0,"No","Yes"))</f>
        <v/>
      </c>
    </row>
    <row r="453" spans="1:8" ht="13.5" thickBot="1" x14ac:dyDescent="0.25">
      <c r="A453" s="130"/>
      <c r="B453" s="27">
        <v>11</v>
      </c>
      <c r="C453" s="28"/>
      <c r="D453" s="29"/>
      <c r="E453" s="29"/>
      <c r="F453" s="30"/>
      <c r="G453" s="31"/>
      <c r="H453" s="41" t="str">
        <f t="shared" si="18"/>
        <v/>
      </c>
    </row>
    <row r="454" spans="1:8" ht="13.5" thickBot="1" x14ac:dyDescent="0.25">
      <c r="A454" s="130"/>
      <c r="B454" s="27">
        <v>12</v>
      </c>
      <c r="C454" s="28"/>
      <c r="D454" s="29"/>
      <c r="E454" s="29"/>
      <c r="F454" s="30"/>
      <c r="G454" s="31"/>
      <c r="H454" s="41" t="str">
        <f t="shared" si="18"/>
        <v/>
      </c>
    </row>
    <row r="455" spans="1:8" ht="13.5" thickBot="1" x14ac:dyDescent="0.25">
      <c r="A455" s="130"/>
      <c r="B455" s="27">
        <v>13</v>
      </c>
      <c r="C455" s="28"/>
      <c r="D455" s="29"/>
      <c r="E455" s="29"/>
      <c r="F455" s="30"/>
      <c r="G455" s="31"/>
      <c r="H455" s="41" t="str">
        <f t="shared" si="18"/>
        <v/>
      </c>
    </row>
    <row r="456" spans="1:8" ht="13.5" thickBot="1" x14ac:dyDescent="0.25">
      <c r="A456" s="130"/>
      <c r="B456" s="27">
        <v>14</v>
      </c>
      <c r="C456" s="28"/>
      <c r="D456" s="29"/>
      <c r="E456" s="29"/>
      <c r="F456" s="30"/>
      <c r="G456" s="31"/>
      <c r="H456" s="41" t="str">
        <f t="shared" si="18"/>
        <v/>
      </c>
    </row>
    <row r="457" spans="1:8" ht="13.5" thickBot="1" x14ac:dyDescent="0.25">
      <c r="A457" s="130"/>
      <c r="B457" s="27">
        <v>15</v>
      </c>
      <c r="C457" s="28"/>
      <c r="D457" s="29"/>
      <c r="E457" s="29"/>
      <c r="F457" s="30"/>
      <c r="G457" s="31"/>
      <c r="H457" s="41" t="str">
        <f t="shared" si="18"/>
        <v/>
      </c>
    </row>
    <row r="458" spans="1:8" ht="13.5" thickBot="1" x14ac:dyDescent="0.25">
      <c r="A458" s="130"/>
      <c r="B458" s="27">
        <v>16</v>
      </c>
      <c r="C458" s="28"/>
      <c r="D458" s="29"/>
      <c r="E458" s="29"/>
      <c r="F458" s="30"/>
      <c r="G458" s="31"/>
      <c r="H458" s="41" t="str">
        <f t="shared" si="18"/>
        <v/>
      </c>
    </row>
    <row r="459" spans="1:8" ht="13.5" thickBot="1" x14ac:dyDescent="0.25">
      <c r="A459" s="130"/>
      <c r="B459" s="27">
        <v>17</v>
      </c>
      <c r="C459" s="28"/>
      <c r="D459" s="29"/>
      <c r="E459" s="29"/>
      <c r="F459" s="30"/>
      <c r="G459" s="31"/>
      <c r="H459" s="41" t="str">
        <f t="shared" si="18"/>
        <v/>
      </c>
    </row>
    <row r="460" spans="1:8" ht="13.5" thickBot="1" x14ac:dyDescent="0.25">
      <c r="A460" s="130"/>
      <c r="B460" s="27">
        <v>18</v>
      </c>
      <c r="C460" s="28"/>
      <c r="D460" s="29"/>
      <c r="E460" s="29"/>
      <c r="F460" s="30"/>
      <c r="G460" s="31"/>
      <c r="H460" s="41" t="str">
        <f t="shared" si="18"/>
        <v/>
      </c>
    </row>
    <row r="461" spans="1:8" ht="13.5" thickBot="1" x14ac:dyDescent="0.25">
      <c r="A461" s="130"/>
      <c r="B461" s="27">
        <v>19</v>
      </c>
      <c r="C461" s="28"/>
      <c r="D461" s="29"/>
      <c r="E461" s="29"/>
      <c r="F461" s="30"/>
      <c r="G461" s="31"/>
      <c r="H461" s="41" t="str">
        <f t="shared" si="18"/>
        <v/>
      </c>
    </row>
    <row r="462" spans="1:8" ht="13.5" thickBot="1" x14ac:dyDescent="0.25">
      <c r="A462" s="131"/>
      <c r="B462" s="35">
        <v>20</v>
      </c>
      <c r="C462" s="36"/>
      <c r="D462" s="37"/>
      <c r="E462" s="37"/>
      <c r="F462" s="38"/>
      <c r="G462" s="39"/>
      <c r="H462" s="41" t="str">
        <f t="shared" si="18"/>
        <v/>
      </c>
    </row>
    <row r="463" spans="1:8" ht="13.5" thickBot="1" x14ac:dyDescent="0.25">
      <c r="A463" s="44"/>
      <c r="B463" s="17">
        <v>1</v>
      </c>
      <c r="C463" s="18"/>
      <c r="D463" s="19"/>
      <c r="E463" s="19"/>
      <c r="F463" s="20"/>
      <c r="G463" s="21"/>
      <c r="H463" s="41" t="str">
        <f t="shared" si="18"/>
        <v/>
      </c>
    </row>
    <row r="464" spans="1:8" ht="13.5" thickBot="1" x14ac:dyDescent="0.25">
      <c r="A464" s="26" t="s">
        <v>11</v>
      </c>
      <c r="B464" s="27">
        <v>2</v>
      </c>
      <c r="C464" s="28"/>
      <c r="D464" s="29"/>
      <c r="E464" s="29"/>
      <c r="F464" s="30"/>
      <c r="G464" s="31"/>
      <c r="H464" s="41" t="str">
        <f t="shared" si="18"/>
        <v/>
      </c>
    </row>
    <row r="465" spans="1:8" ht="13.5" thickBot="1" x14ac:dyDescent="0.25">
      <c r="A465" s="129"/>
      <c r="B465" s="27">
        <v>3</v>
      </c>
      <c r="C465" s="28"/>
      <c r="D465" s="29"/>
      <c r="E465" s="29"/>
      <c r="F465" s="30"/>
      <c r="G465" s="31"/>
      <c r="H465" s="41" t="str">
        <f t="shared" si="18"/>
        <v/>
      </c>
    </row>
    <row r="466" spans="1:8" ht="13.5" thickBot="1" x14ac:dyDescent="0.25">
      <c r="A466" s="130"/>
      <c r="B466" s="27">
        <v>4</v>
      </c>
      <c r="C466" s="28"/>
      <c r="D466" s="29"/>
      <c r="E466" s="29"/>
      <c r="F466" s="30"/>
      <c r="G466" s="31"/>
      <c r="H466" s="41" t="str">
        <f t="shared" si="18"/>
        <v/>
      </c>
    </row>
    <row r="467" spans="1:8" ht="13.5" thickBot="1" x14ac:dyDescent="0.25">
      <c r="A467" s="130"/>
      <c r="B467" s="27">
        <v>5</v>
      </c>
      <c r="C467" s="28"/>
      <c r="D467" s="29"/>
      <c r="E467" s="29"/>
      <c r="F467" s="30"/>
      <c r="G467" s="31"/>
      <c r="H467" s="41" t="str">
        <f t="shared" si="18"/>
        <v/>
      </c>
    </row>
    <row r="468" spans="1:8" ht="13.5" thickBot="1" x14ac:dyDescent="0.25">
      <c r="A468" s="130"/>
      <c r="B468" s="27">
        <v>6</v>
      </c>
      <c r="C468" s="28"/>
      <c r="D468" s="29"/>
      <c r="E468" s="29"/>
      <c r="F468" s="30"/>
      <c r="G468" s="31"/>
      <c r="H468" s="41" t="str">
        <f t="shared" si="18"/>
        <v/>
      </c>
    </row>
    <row r="469" spans="1:8" ht="13.5" thickBot="1" x14ac:dyDescent="0.25">
      <c r="A469" s="130"/>
      <c r="B469" s="27">
        <v>7</v>
      </c>
      <c r="C469" s="28"/>
      <c r="D469" s="29"/>
      <c r="E469" s="29"/>
      <c r="F469" s="30"/>
      <c r="G469" s="31"/>
      <c r="H469" s="41" t="str">
        <f t="shared" si="18"/>
        <v/>
      </c>
    </row>
    <row r="470" spans="1:8" ht="13.5" thickBot="1" x14ac:dyDescent="0.25">
      <c r="A470" s="130"/>
      <c r="B470" s="27">
        <v>8</v>
      </c>
      <c r="C470" s="28"/>
      <c r="D470" s="29"/>
      <c r="E470" s="29"/>
      <c r="F470" s="30"/>
      <c r="G470" s="31"/>
      <c r="H470" s="41" t="str">
        <f t="shared" si="18"/>
        <v/>
      </c>
    </row>
    <row r="471" spans="1:8" ht="13.5" thickBot="1" x14ac:dyDescent="0.25">
      <c r="A471" s="130"/>
      <c r="B471" s="27">
        <v>9</v>
      </c>
      <c r="C471" s="28"/>
      <c r="D471" s="29"/>
      <c r="E471" s="29"/>
      <c r="F471" s="30"/>
      <c r="G471" s="31"/>
      <c r="H471" s="41" t="str">
        <f t="shared" si="18"/>
        <v/>
      </c>
    </row>
    <row r="472" spans="1:8" ht="13.5" thickBot="1" x14ac:dyDescent="0.25">
      <c r="A472" s="130"/>
      <c r="B472" s="27">
        <v>10</v>
      </c>
      <c r="C472" s="28"/>
      <c r="D472" s="29"/>
      <c r="E472" s="29"/>
      <c r="F472" s="30"/>
      <c r="G472" s="31"/>
      <c r="H472" s="41" t="str">
        <f t="shared" si="18"/>
        <v/>
      </c>
    </row>
    <row r="473" spans="1:8" ht="13.5" thickBot="1" x14ac:dyDescent="0.25">
      <c r="A473" s="130"/>
      <c r="B473" s="27">
        <v>11</v>
      </c>
      <c r="C473" s="28"/>
      <c r="D473" s="29"/>
      <c r="E473" s="29"/>
      <c r="F473" s="30"/>
      <c r="G473" s="31"/>
      <c r="H473" s="41" t="str">
        <f t="shared" si="18"/>
        <v/>
      </c>
    </row>
    <row r="474" spans="1:8" ht="13.5" thickBot="1" x14ac:dyDescent="0.25">
      <c r="A474" s="130"/>
      <c r="B474" s="27">
        <v>12</v>
      </c>
      <c r="C474" s="28"/>
      <c r="D474" s="29"/>
      <c r="E474" s="29"/>
      <c r="F474" s="30"/>
      <c r="G474" s="31"/>
      <c r="H474" s="41" t="str">
        <f t="shared" si="18"/>
        <v/>
      </c>
    </row>
    <row r="475" spans="1:8" ht="13.5" thickBot="1" x14ac:dyDescent="0.25">
      <c r="A475" s="130"/>
      <c r="B475" s="27">
        <v>13</v>
      </c>
      <c r="C475" s="28"/>
      <c r="D475" s="29"/>
      <c r="E475" s="29"/>
      <c r="F475" s="30"/>
      <c r="G475" s="31"/>
      <c r="H475" s="41" t="str">
        <f t="shared" si="18"/>
        <v/>
      </c>
    </row>
    <row r="476" spans="1:8" ht="13.5" thickBot="1" x14ac:dyDescent="0.25">
      <c r="A476" s="130"/>
      <c r="B476" s="27">
        <v>14</v>
      </c>
      <c r="C476" s="28"/>
      <c r="D476" s="29"/>
      <c r="E476" s="29"/>
      <c r="F476" s="30"/>
      <c r="G476" s="31"/>
      <c r="H476" s="41" t="str">
        <f t="shared" si="18"/>
        <v/>
      </c>
    </row>
    <row r="477" spans="1:8" ht="13.5" thickBot="1" x14ac:dyDescent="0.25">
      <c r="A477" s="130"/>
      <c r="B477" s="27">
        <v>15</v>
      </c>
      <c r="C477" s="28"/>
      <c r="D477" s="29"/>
      <c r="E477" s="29"/>
      <c r="F477" s="30"/>
      <c r="G477" s="31"/>
      <c r="H477" s="41" t="str">
        <f t="shared" si="18"/>
        <v/>
      </c>
    </row>
    <row r="478" spans="1:8" ht="13.5" thickBot="1" x14ac:dyDescent="0.25">
      <c r="A478" s="130"/>
      <c r="B478" s="27">
        <v>16</v>
      </c>
      <c r="C478" s="28"/>
      <c r="D478" s="29"/>
      <c r="E478" s="29"/>
      <c r="F478" s="30"/>
      <c r="G478" s="31"/>
      <c r="H478" s="41" t="str">
        <f t="shared" si="18"/>
        <v/>
      </c>
    </row>
    <row r="479" spans="1:8" ht="13.5" thickBot="1" x14ac:dyDescent="0.25">
      <c r="A479" s="130"/>
      <c r="B479" s="27">
        <v>17</v>
      </c>
      <c r="C479" s="28"/>
      <c r="D479" s="29"/>
      <c r="E479" s="29"/>
      <c r="F479" s="30"/>
      <c r="G479" s="31"/>
      <c r="H479" s="41" t="str">
        <f t="shared" si="18"/>
        <v/>
      </c>
    </row>
    <row r="480" spans="1:8" ht="13.5" thickBot="1" x14ac:dyDescent="0.25">
      <c r="A480" s="130"/>
      <c r="B480" s="27">
        <v>18</v>
      </c>
      <c r="C480" s="28"/>
      <c r="D480" s="29"/>
      <c r="E480" s="29"/>
      <c r="F480" s="30"/>
      <c r="G480" s="31"/>
      <c r="H480" s="41" t="str">
        <f t="shared" si="18"/>
        <v/>
      </c>
    </row>
    <row r="481" spans="1:8" ht="13.5" thickBot="1" x14ac:dyDescent="0.25">
      <c r="A481" s="130"/>
      <c r="B481" s="27">
        <v>19</v>
      </c>
      <c r="C481" s="28"/>
      <c r="D481" s="29"/>
      <c r="E481" s="29"/>
      <c r="F481" s="30"/>
      <c r="G481" s="31"/>
      <c r="H481" s="41" t="str">
        <f t="shared" si="18"/>
        <v/>
      </c>
    </row>
    <row r="482" spans="1:8" ht="13.5" thickBot="1" x14ac:dyDescent="0.25">
      <c r="A482" s="131"/>
      <c r="B482" s="35">
        <v>20</v>
      </c>
      <c r="C482" s="36"/>
      <c r="D482" s="37"/>
      <c r="E482" s="37"/>
      <c r="F482" s="38"/>
      <c r="G482" s="39"/>
      <c r="H482" s="41" t="str">
        <f t="shared" si="18"/>
        <v/>
      </c>
    </row>
    <row r="483" spans="1:8" x14ac:dyDescent="0.2"/>
  </sheetData>
  <sheetProtection sheet="1"/>
  <mergeCells count="25">
    <mergeCell ref="A285:A302"/>
    <mergeCell ref="A305:A322"/>
    <mergeCell ref="A325:A342"/>
    <mergeCell ref="A465:A482"/>
    <mergeCell ref="A345:A362"/>
    <mergeCell ref="A365:A382"/>
    <mergeCell ref="A385:A402"/>
    <mergeCell ref="A405:A422"/>
    <mergeCell ref="A425:A442"/>
    <mergeCell ref="A445:A462"/>
    <mergeCell ref="A185:A202"/>
    <mergeCell ref="A205:A222"/>
    <mergeCell ref="A225:A242"/>
    <mergeCell ref="A245:A262"/>
    <mergeCell ref="A265:A282"/>
    <mergeCell ref="A85:A102"/>
    <mergeCell ref="A105:A122"/>
    <mergeCell ref="A125:A142"/>
    <mergeCell ref="A145:A162"/>
    <mergeCell ref="A165:A182"/>
    <mergeCell ref="AQ4:AS4"/>
    <mergeCell ref="A5:A22"/>
    <mergeCell ref="A25:A42"/>
    <mergeCell ref="A45:A62"/>
    <mergeCell ref="A65:A82"/>
  </mergeCells>
  <conditionalFormatting sqref="AQ6:AS29">
    <cfRule type="expression" dxfId="1" priority="1" stopIfTrue="1">
      <formula>$AQ6&gt;1/1/90</formula>
    </cfRule>
  </conditionalFormatting>
  <dataValidations count="2">
    <dataValidation type="list" allowBlank="1" showInputMessage="1" showErrorMessage="1" sqref="D3:D482 F3:G482">
      <formula1>$I$3:$I$5</formula1>
    </dataValidation>
    <dataValidation type="list" allowBlank="1" showInputMessage="1" showErrorMessage="1" sqref="C3:C482 E3:E482">
      <formula1>$I$3:$I$4</formula1>
    </dataValidation>
  </dataValidations>
  <pageMargins left="0.75" right="0.75" top="1" bottom="1" header="0.5" footer="0.5"/>
  <pageSetup paperSize="9" scale="9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 sqref="J4:L4"/>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C4" sqref="C4:D4"/>
      <selection pane="bottomLeft" activeCell="G3" sqref="G3"/>
    </sheetView>
  </sheetViews>
  <sheetFormatPr defaultColWidth="0" defaultRowHeight="0" customHeight="1" zeroHeight="1" x14ac:dyDescent="0.2"/>
  <cols>
    <col min="1" max="1" width="20.5703125" style="4" bestFit="1" customWidth="1"/>
    <col min="2" max="2" width="7.42578125" style="4" bestFit="1" customWidth="1"/>
    <col min="3" max="3" width="19.7109375" style="4" customWidth="1"/>
    <col min="4" max="4" width="22.5703125" style="4" customWidth="1"/>
    <col min="5" max="5" width="22" style="4" bestFit="1" customWidth="1"/>
    <col min="6" max="6" width="24" style="4" bestFit="1" customWidth="1"/>
    <col min="7" max="7" width="24.28515625" style="4" bestFit="1" customWidth="1"/>
    <col min="8" max="8" width="16.7109375" style="4" bestFit="1" customWidth="1"/>
    <col min="9" max="9" width="4.85546875" style="84" hidden="1" customWidth="1"/>
    <col min="10" max="10" width="4.42578125" style="84" hidden="1" customWidth="1"/>
    <col min="11" max="11" width="6" style="86" hidden="1" customWidth="1"/>
    <col min="12" max="12" width="15.7109375" style="84" hidden="1" customWidth="1"/>
    <col min="13" max="13" width="12.42578125" style="84" hidden="1" customWidth="1"/>
    <col min="14" max="14" width="12.85546875" style="84" hidden="1" customWidth="1"/>
    <col min="15" max="15" width="13" style="84" hidden="1" customWidth="1"/>
    <col min="16" max="16" width="12.140625" style="84" hidden="1" customWidth="1"/>
    <col min="17" max="17" width="12.85546875" style="84" hidden="1" customWidth="1"/>
    <col min="18" max="18" width="10.140625" style="84" hidden="1" customWidth="1"/>
    <col min="19" max="19" width="13" style="84" hidden="1" customWidth="1"/>
    <col min="20" max="20" width="9.28515625" style="84" hidden="1" customWidth="1"/>
    <col min="21" max="21" width="13" style="84" hidden="1" customWidth="1"/>
    <col min="22" max="22" width="6" style="84" hidden="1" customWidth="1"/>
    <col min="23" max="23" width="8.7109375" style="84" hidden="1" customWidth="1"/>
    <col min="24" max="24" width="10.140625" style="84" hidden="1" customWidth="1"/>
    <col min="25" max="25" width="8.5703125" style="85" customWidth="1"/>
    <col min="26" max="26" width="9.140625" style="84" customWidth="1"/>
    <col min="27" max="29" width="9.140625" style="83" customWidth="1"/>
    <col min="30" max="42" width="9.140625" style="4" customWidth="1"/>
    <col min="43" max="43" width="6" style="4" hidden="1" customWidth="1"/>
    <col min="44" max="44" width="16.7109375" style="4" hidden="1" customWidth="1"/>
    <col min="45" max="45" width="9.5703125" style="4" hidden="1" customWidth="1"/>
    <col min="46" max="46" width="9.140625" style="4" customWidth="1"/>
    <col min="47" max="16384" width="0" style="4" hidden="1"/>
  </cols>
  <sheetData>
    <row r="1" spans="1:45" ht="21" customHeight="1" thickBot="1" x14ac:dyDescent="0.25">
      <c r="A1" s="82" t="s">
        <v>80</v>
      </c>
      <c r="B1" s="6" t="str">
        <f>[1]INDEX!C3</f>
        <v xml:space="preserve"> </v>
      </c>
      <c r="C1" s="7" t="s">
        <v>18</v>
      </c>
      <c r="D1" s="6" t="str">
        <f>[1]INDEX!C2</f>
        <v xml:space="preserve"> </v>
      </c>
      <c r="E1" s="8"/>
      <c r="F1" s="8"/>
      <c r="G1" s="8"/>
      <c r="H1" s="8"/>
    </row>
    <row r="2" spans="1:45" ht="176.25" customHeight="1" thickBot="1" x14ac:dyDescent="0.25">
      <c r="A2" s="99" t="s">
        <v>17</v>
      </c>
      <c r="B2" s="13" t="s">
        <v>5</v>
      </c>
      <c r="C2" s="76" t="s">
        <v>81</v>
      </c>
      <c r="D2" s="76" t="s">
        <v>82</v>
      </c>
      <c r="E2" s="76" t="s">
        <v>79</v>
      </c>
      <c r="F2" s="76" t="s">
        <v>78</v>
      </c>
      <c r="G2" s="98" t="s">
        <v>77</v>
      </c>
      <c r="H2" s="13" t="s">
        <v>6</v>
      </c>
      <c r="J2" s="84">
        <v>20</v>
      </c>
      <c r="K2" s="86" t="s">
        <v>7</v>
      </c>
      <c r="L2" s="85" t="s">
        <v>8</v>
      </c>
      <c r="M2" s="76" t="s">
        <v>76</v>
      </c>
      <c r="N2" s="76" t="s">
        <v>75</v>
      </c>
      <c r="O2" s="97" t="str">
        <f>E2</f>
        <v xml:space="preserve">Has the patient been informed of the known risks and understands she must not become pregnant whilst taking valproate and there is documentation of this in the notes </v>
      </c>
      <c r="P2" s="97" t="str">
        <f>F2</f>
        <v>The patient is of child bearing potential and has appropriate contraception in place OR a reason documented in the notes why this is not in place</v>
      </c>
      <c r="Q2" s="97" t="str">
        <f>G2</f>
        <v>There is a recorded date on the practice system of when the pregnancy prevention plan is due for review</v>
      </c>
      <c r="R2" s="97" t="str">
        <f>H2</f>
        <v>Overall Compliant</v>
      </c>
      <c r="S2" s="15" t="s">
        <v>74</v>
      </c>
      <c r="T2" s="15" t="s">
        <v>73</v>
      </c>
      <c r="U2" s="15" t="s">
        <v>72</v>
      </c>
      <c r="V2" s="15" t="s">
        <v>71</v>
      </c>
      <c r="W2" s="15" t="s">
        <v>70</v>
      </c>
      <c r="X2" s="97" t="str">
        <f>H2</f>
        <v>Overall Compliant</v>
      </c>
      <c r="Y2" s="96"/>
    </row>
    <row r="3" spans="1:45" ht="13.5" thickBot="1" x14ac:dyDescent="0.25">
      <c r="A3" s="44"/>
      <c r="B3" s="17">
        <v>1</v>
      </c>
      <c r="C3" s="95"/>
      <c r="D3" s="19"/>
      <c r="E3" s="19"/>
      <c r="F3" s="19"/>
      <c r="G3" s="19"/>
      <c r="H3" s="41" t="str">
        <f t="shared" ref="H3:H66" si="0">IF(COUNTA($C3:$G3)&lt;COUNTA($C$2:$G$2),"",IF(COUNTIF($C3:$G3,"no")&gt;0,"No","Yes"))</f>
        <v/>
      </c>
      <c r="I3" s="88" t="s">
        <v>9</v>
      </c>
      <c r="J3" s="88">
        <v>0</v>
      </c>
      <c r="K3" s="93" t="e">
        <f t="shared" ref="K3:K26" ca="1" si="1">IF((OFFSET(A$3,$J3,0))="",#N/A,OFFSET(A$3,$J3,0))</f>
        <v>#N/A</v>
      </c>
      <c r="L3" s="92">
        <f t="shared" ref="L3:L26" ca="1" si="2">COUNTA(OFFSET(C$3,$J3,0,$J$2))</f>
        <v>0</v>
      </c>
      <c r="M3" s="92">
        <f t="shared" ref="M3:M26" ca="1" si="3">COUNTIF(OFFSET(C$3,$J3,0,$J$2,1),"no")</f>
        <v>0</v>
      </c>
      <c r="N3" s="92">
        <f t="shared" ref="N3:N26" ca="1" si="4">COUNTIF(OFFSET(D$3,$J3,0,$J$2,1),"no")</f>
        <v>0</v>
      </c>
      <c r="O3" s="92">
        <f t="shared" ref="O3:O26" ca="1" si="5">COUNTIF(OFFSET(E$3,$J3,0,$J$2,1),"no")</f>
        <v>0</v>
      </c>
      <c r="P3" s="92">
        <f t="shared" ref="P3:P26" ca="1" si="6">COUNTIF(OFFSET(F$3,$J3,0,$J$2,1),"no")</f>
        <v>0</v>
      </c>
      <c r="Q3" s="92">
        <f t="shared" ref="Q3:Q26" ca="1" si="7">COUNTIF(OFFSET(G$3,$J3,0,$J$2,1),"no")</f>
        <v>0</v>
      </c>
      <c r="R3" s="92">
        <f t="shared" ref="R3:R26" ca="1" si="8">COUNTIF(OFFSET(H$3,$J3,0,$J$2,1),"NO")</f>
        <v>0</v>
      </c>
      <c r="S3" s="85" t="e">
        <f t="shared" ref="S3:S26" ca="1" si="9">IF($L3=0,#N/A,($L3-M3)/$L3*100)</f>
        <v>#N/A</v>
      </c>
      <c r="T3" s="85" t="e">
        <f t="shared" ref="T3:T26" ca="1" si="10">IF($L3=0,#N/A,($L3-N3)/$L3*100)</f>
        <v>#N/A</v>
      </c>
      <c r="U3" s="85" t="e">
        <f t="shared" ref="U3:U26" ca="1" si="11">IF($L3=0,#N/A,($L3-O3)/$L3*100)</f>
        <v>#N/A</v>
      </c>
      <c r="V3" s="85" t="e">
        <f t="shared" ref="V3:V26" ca="1" si="12">IF($L3=0,#N/A,($L3-P3)/$L3*100)</f>
        <v>#N/A</v>
      </c>
      <c r="W3" s="85" t="e">
        <f t="shared" ref="W3:W26" ca="1" si="13">IF($L3=0,#N/A,($L3-Q3)/$L3*100)</f>
        <v>#N/A</v>
      </c>
      <c r="X3" s="85" t="e">
        <f t="shared" ref="X3:X26" ca="1" si="14">IF($L3=0,#N/A,($L3-R3)/$L3*100)</f>
        <v>#N/A</v>
      </c>
      <c r="Y3" s="91"/>
    </row>
    <row r="4" spans="1:45" ht="13.5" thickBot="1" x14ac:dyDescent="0.25">
      <c r="A4" s="26" t="s">
        <v>11</v>
      </c>
      <c r="B4" s="27">
        <v>2</v>
      </c>
      <c r="C4" s="28"/>
      <c r="D4" s="29"/>
      <c r="E4" s="29"/>
      <c r="F4" s="29"/>
      <c r="G4" s="29"/>
      <c r="H4" s="41" t="str">
        <f t="shared" si="0"/>
        <v/>
      </c>
      <c r="I4" s="88" t="s">
        <v>10</v>
      </c>
      <c r="J4" s="88">
        <f t="shared" ref="J4:J26" si="15">J3+$J$2</f>
        <v>20</v>
      </c>
      <c r="K4" s="93" t="e">
        <f t="shared" ca="1" si="1"/>
        <v>#N/A</v>
      </c>
      <c r="L4" s="92">
        <f t="shared" ca="1" si="2"/>
        <v>0</v>
      </c>
      <c r="M4" s="92">
        <f t="shared" ca="1" si="3"/>
        <v>0</v>
      </c>
      <c r="N4" s="92">
        <f t="shared" ca="1" si="4"/>
        <v>0</v>
      </c>
      <c r="O4" s="92">
        <f t="shared" ca="1" si="5"/>
        <v>0</v>
      </c>
      <c r="P4" s="92">
        <f t="shared" ca="1" si="6"/>
        <v>0</v>
      </c>
      <c r="Q4" s="92">
        <f t="shared" ca="1" si="7"/>
        <v>0</v>
      </c>
      <c r="R4" s="92">
        <f t="shared" ca="1" si="8"/>
        <v>0</v>
      </c>
      <c r="S4" s="85" t="e">
        <f t="shared" ca="1" si="9"/>
        <v>#N/A</v>
      </c>
      <c r="T4" s="85" t="e">
        <f t="shared" ca="1" si="10"/>
        <v>#N/A</v>
      </c>
      <c r="U4" s="85" t="e">
        <f t="shared" ca="1" si="11"/>
        <v>#N/A</v>
      </c>
      <c r="V4" s="85" t="e">
        <f t="shared" ca="1" si="12"/>
        <v>#N/A</v>
      </c>
      <c r="W4" s="85" t="e">
        <f t="shared" ca="1" si="13"/>
        <v>#N/A</v>
      </c>
      <c r="X4" s="85" t="e">
        <f t="shared" ca="1" si="14"/>
        <v>#N/A</v>
      </c>
      <c r="Y4" s="91"/>
      <c r="AQ4" s="128" t="s">
        <v>12</v>
      </c>
      <c r="AR4" s="128"/>
      <c r="AS4" s="128"/>
    </row>
    <row r="5" spans="1:45" ht="13.5" thickBot="1" x14ac:dyDescent="0.25">
      <c r="A5" s="132"/>
      <c r="B5" s="27">
        <v>3</v>
      </c>
      <c r="C5" s="28"/>
      <c r="D5" s="29"/>
      <c r="E5" s="29"/>
      <c r="F5" s="29"/>
      <c r="G5" s="29"/>
      <c r="H5" s="41" t="str">
        <f t="shared" si="0"/>
        <v/>
      </c>
      <c r="I5" s="88" t="s">
        <v>16</v>
      </c>
      <c r="J5" s="88">
        <f t="shared" si="15"/>
        <v>40</v>
      </c>
      <c r="K5" s="93" t="e">
        <f t="shared" ca="1" si="1"/>
        <v>#N/A</v>
      </c>
      <c r="L5" s="92">
        <f t="shared" ca="1" si="2"/>
        <v>0</v>
      </c>
      <c r="M5" s="92">
        <f t="shared" ca="1" si="3"/>
        <v>0</v>
      </c>
      <c r="N5" s="92">
        <f t="shared" ca="1" si="4"/>
        <v>0</v>
      </c>
      <c r="O5" s="92">
        <f t="shared" ca="1" si="5"/>
        <v>0</v>
      </c>
      <c r="P5" s="92">
        <f t="shared" ca="1" si="6"/>
        <v>0</v>
      </c>
      <c r="Q5" s="92">
        <f t="shared" ca="1" si="7"/>
        <v>0</v>
      </c>
      <c r="R5" s="92">
        <f t="shared" ca="1" si="8"/>
        <v>0</v>
      </c>
      <c r="S5" s="85" t="e">
        <f t="shared" ca="1" si="9"/>
        <v>#N/A</v>
      </c>
      <c r="T5" s="85" t="e">
        <f t="shared" ca="1" si="10"/>
        <v>#N/A</v>
      </c>
      <c r="U5" s="85" t="e">
        <f t="shared" ca="1" si="11"/>
        <v>#N/A</v>
      </c>
      <c r="V5" s="85" t="e">
        <f t="shared" ca="1" si="12"/>
        <v>#N/A</v>
      </c>
      <c r="W5" s="85" t="e">
        <f t="shared" ca="1" si="13"/>
        <v>#N/A</v>
      </c>
      <c r="X5" s="85" t="e">
        <f t="shared" ca="1" si="14"/>
        <v>#N/A</v>
      </c>
      <c r="Y5" s="91"/>
      <c r="AQ5" s="32" t="s">
        <v>13</v>
      </c>
      <c r="AR5" s="33" t="s">
        <v>14</v>
      </c>
      <c r="AS5" s="33" t="s">
        <v>15</v>
      </c>
    </row>
    <row r="6" spans="1:45" ht="13.5" thickBot="1" x14ac:dyDescent="0.25">
      <c r="A6" s="130"/>
      <c r="B6" s="27">
        <v>4</v>
      </c>
      <c r="C6" s="28"/>
      <c r="D6" s="29"/>
      <c r="E6" s="29"/>
      <c r="F6" s="29"/>
      <c r="G6" s="29"/>
      <c r="H6" s="41" t="str">
        <f t="shared" si="0"/>
        <v/>
      </c>
      <c r="I6" s="88"/>
      <c r="J6" s="88">
        <f t="shared" si="15"/>
        <v>60</v>
      </c>
      <c r="K6" s="93" t="e">
        <f t="shared" ca="1" si="1"/>
        <v>#N/A</v>
      </c>
      <c r="L6" s="92">
        <f t="shared" ca="1" si="2"/>
        <v>0</v>
      </c>
      <c r="M6" s="92">
        <f t="shared" ca="1" si="3"/>
        <v>0</v>
      </c>
      <c r="N6" s="92">
        <f t="shared" ca="1" si="4"/>
        <v>0</v>
      </c>
      <c r="O6" s="92">
        <f t="shared" ca="1" si="5"/>
        <v>0</v>
      </c>
      <c r="P6" s="92">
        <f t="shared" ca="1" si="6"/>
        <v>0</v>
      </c>
      <c r="Q6" s="92">
        <f t="shared" ca="1" si="7"/>
        <v>0</v>
      </c>
      <c r="R6" s="92">
        <f t="shared" ca="1" si="8"/>
        <v>0</v>
      </c>
      <c r="S6" s="85" t="e">
        <f t="shared" ca="1" si="9"/>
        <v>#N/A</v>
      </c>
      <c r="T6" s="85" t="e">
        <f t="shared" ca="1" si="10"/>
        <v>#N/A</v>
      </c>
      <c r="U6" s="85" t="e">
        <f t="shared" ca="1" si="11"/>
        <v>#N/A</v>
      </c>
      <c r="V6" s="85" t="e">
        <f t="shared" ca="1" si="12"/>
        <v>#N/A</v>
      </c>
      <c r="W6" s="85" t="e">
        <f t="shared" ca="1" si="13"/>
        <v>#N/A</v>
      </c>
      <c r="X6" s="85" t="e">
        <f t="shared" ca="1" si="14"/>
        <v>#N/A</v>
      </c>
      <c r="Y6" s="91"/>
      <c r="AQ6" s="90" t="e">
        <f t="shared" ref="AQ6:AQ29" ca="1" si="16">K3</f>
        <v>#N/A</v>
      </c>
      <c r="AR6" s="89">
        <f t="shared" ref="AR6:AR29" ca="1" si="17">L3-R3</f>
        <v>0</v>
      </c>
      <c r="AS6" s="89">
        <f t="shared" ref="AS6:AS29" ca="1" si="18">L3</f>
        <v>0</v>
      </c>
    </row>
    <row r="7" spans="1:45" ht="13.5" thickBot="1" x14ac:dyDescent="0.25">
      <c r="A7" s="130"/>
      <c r="B7" s="27">
        <v>5</v>
      </c>
      <c r="C7" s="28"/>
      <c r="D7" s="29"/>
      <c r="E7" s="29"/>
      <c r="F7" s="29"/>
      <c r="G7" s="29"/>
      <c r="H7" s="41" t="str">
        <f t="shared" si="0"/>
        <v/>
      </c>
      <c r="J7" s="88">
        <f t="shared" si="15"/>
        <v>80</v>
      </c>
      <c r="K7" s="93" t="e">
        <f t="shared" ca="1" si="1"/>
        <v>#N/A</v>
      </c>
      <c r="L7" s="92">
        <f t="shared" ca="1" si="2"/>
        <v>0</v>
      </c>
      <c r="M7" s="92">
        <f t="shared" ca="1" si="3"/>
        <v>0</v>
      </c>
      <c r="N7" s="92">
        <f t="shared" ca="1" si="4"/>
        <v>0</v>
      </c>
      <c r="O7" s="92">
        <f t="shared" ca="1" si="5"/>
        <v>0</v>
      </c>
      <c r="P7" s="92">
        <f t="shared" ca="1" si="6"/>
        <v>0</v>
      </c>
      <c r="Q7" s="92">
        <f t="shared" ca="1" si="7"/>
        <v>0</v>
      </c>
      <c r="R7" s="92">
        <f t="shared" ca="1" si="8"/>
        <v>0</v>
      </c>
      <c r="S7" s="85" t="e">
        <f t="shared" ca="1" si="9"/>
        <v>#N/A</v>
      </c>
      <c r="T7" s="85" t="e">
        <f t="shared" ca="1" si="10"/>
        <v>#N/A</v>
      </c>
      <c r="U7" s="85" t="e">
        <f t="shared" ca="1" si="11"/>
        <v>#N/A</v>
      </c>
      <c r="V7" s="85" t="e">
        <f t="shared" ca="1" si="12"/>
        <v>#N/A</v>
      </c>
      <c r="W7" s="85" t="e">
        <f t="shared" ca="1" si="13"/>
        <v>#N/A</v>
      </c>
      <c r="X7" s="85" t="e">
        <f t="shared" ca="1" si="14"/>
        <v>#N/A</v>
      </c>
      <c r="Y7" s="91"/>
      <c r="AQ7" s="90" t="e">
        <f t="shared" ca="1" si="16"/>
        <v>#N/A</v>
      </c>
      <c r="AR7" s="89">
        <f t="shared" ca="1" si="17"/>
        <v>0</v>
      </c>
      <c r="AS7" s="89">
        <f t="shared" ca="1" si="18"/>
        <v>0</v>
      </c>
    </row>
    <row r="8" spans="1:45" ht="13.5" thickBot="1" x14ac:dyDescent="0.25">
      <c r="A8" s="130"/>
      <c r="B8" s="27">
        <v>6</v>
      </c>
      <c r="C8" s="28"/>
      <c r="D8" s="29"/>
      <c r="E8" s="29"/>
      <c r="F8" s="29"/>
      <c r="G8" s="29"/>
      <c r="H8" s="41" t="str">
        <f t="shared" si="0"/>
        <v/>
      </c>
      <c r="J8" s="88">
        <f t="shared" si="15"/>
        <v>100</v>
      </c>
      <c r="K8" s="93" t="e">
        <f t="shared" ca="1" si="1"/>
        <v>#N/A</v>
      </c>
      <c r="L8" s="92">
        <f t="shared" ca="1" si="2"/>
        <v>0</v>
      </c>
      <c r="M8" s="92">
        <f t="shared" ca="1" si="3"/>
        <v>0</v>
      </c>
      <c r="N8" s="92">
        <f t="shared" ca="1" si="4"/>
        <v>0</v>
      </c>
      <c r="O8" s="92">
        <f t="shared" ca="1" si="5"/>
        <v>0</v>
      </c>
      <c r="P8" s="92">
        <f t="shared" ca="1" si="6"/>
        <v>0</v>
      </c>
      <c r="Q8" s="92">
        <f t="shared" ca="1" si="7"/>
        <v>0</v>
      </c>
      <c r="R8" s="92">
        <f t="shared" ca="1" si="8"/>
        <v>0</v>
      </c>
      <c r="S8" s="85" t="e">
        <f t="shared" ca="1" si="9"/>
        <v>#N/A</v>
      </c>
      <c r="T8" s="85" t="e">
        <f t="shared" ca="1" si="10"/>
        <v>#N/A</v>
      </c>
      <c r="U8" s="85" t="e">
        <f t="shared" ca="1" si="11"/>
        <v>#N/A</v>
      </c>
      <c r="V8" s="85" t="e">
        <f t="shared" ca="1" si="12"/>
        <v>#N/A</v>
      </c>
      <c r="W8" s="85" t="e">
        <f t="shared" ca="1" si="13"/>
        <v>#N/A</v>
      </c>
      <c r="X8" s="85" t="e">
        <f t="shared" ca="1" si="14"/>
        <v>#N/A</v>
      </c>
      <c r="Y8" s="91"/>
      <c r="AQ8" s="90" t="e">
        <f t="shared" ca="1" si="16"/>
        <v>#N/A</v>
      </c>
      <c r="AR8" s="89">
        <f t="shared" ca="1" si="17"/>
        <v>0</v>
      </c>
      <c r="AS8" s="89">
        <f t="shared" ca="1" si="18"/>
        <v>0</v>
      </c>
    </row>
    <row r="9" spans="1:45" ht="13.5" thickBot="1" x14ac:dyDescent="0.25">
      <c r="A9" s="130"/>
      <c r="B9" s="27">
        <v>7</v>
      </c>
      <c r="C9" s="28"/>
      <c r="D9" s="29"/>
      <c r="E9" s="29"/>
      <c r="F9" s="29"/>
      <c r="G9" s="29"/>
      <c r="H9" s="41" t="str">
        <f t="shared" si="0"/>
        <v/>
      </c>
      <c r="J9" s="88">
        <f t="shared" si="15"/>
        <v>120</v>
      </c>
      <c r="K9" s="93" t="e">
        <f t="shared" ca="1" si="1"/>
        <v>#N/A</v>
      </c>
      <c r="L9" s="92">
        <f t="shared" ca="1" si="2"/>
        <v>0</v>
      </c>
      <c r="M9" s="92">
        <f t="shared" ca="1" si="3"/>
        <v>0</v>
      </c>
      <c r="N9" s="92">
        <f t="shared" ca="1" si="4"/>
        <v>0</v>
      </c>
      <c r="O9" s="92">
        <f t="shared" ca="1" si="5"/>
        <v>0</v>
      </c>
      <c r="P9" s="92">
        <f t="shared" ca="1" si="6"/>
        <v>0</v>
      </c>
      <c r="Q9" s="92">
        <f t="shared" ca="1" si="7"/>
        <v>0</v>
      </c>
      <c r="R9" s="92">
        <f t="shared" ca="1" si="8"/>
        <v>0</v>
      </c>
      <c r="S9" s="85" t="e">
        <f t="shared" ca="1" si="9"/>
        <v>#N/A</v>
      </c>
      <c r="T9" s="85" t="e">
        <f t="shared" ca="1" si="10"/>
        <v>#N/A</v>
      </c>
      <c r="U9" s="85" t="e">
        <f t="shared" ca="1" si="11"/>
        <v>#N/A</v>
      </c>
      <c r="V9" s="85" t="e">
        <f t="shared" ca="1" si="12"/>
        <v>#N/A</v>
      </c>
      <c r="W9" s="85" t="e">
        <f t="shared" ca="1" si="13"/>
        <v>#N/A</v>
      </c>
      <c r="X9" s="85" t="e">
        <f t="shared" ca="1" si="14"/>
        <v>#N/A</v>
      </c>
      <c r="Y9" s="91"/>
      <c r="AQ9" s="90" t="e">
        <f t="shared" ca="1" si="16"/>
        <v>#N/A</v>
      </c>
      <c r="AR9" s="89">
        <f t="shared" ca="1" si="17"/>
        <v>0</v>
      </c>
      <c r="AS9" s="89">
        <f t="shared" ca="1" si="18"/>
        <v>0</v>
      </c>
    </row>
    <row r="10" spans="1:45" ht="13.5" thickBot="1" x14ac:dyDescent="0.25">
      <c r="A10" s="130"/>
      <c r="B10" s="27">
        <v>8</v>
      </c>
      <c r="C10" s="28"/>
      <c r="D10" s="29"/>
      <c r="E10" s="29"/>
      <c r="F10" s="29"/>
      <c r="G10" s="29"/>
      <c r="H10" s="41" t="str">
        <f t="shared" si="0"/>
        <v/>
      </c>
      <c r="J10" s="88">
        <f t="shared" si="15"/>
        <v>140</v>
      </c>
      <c r="K10" s="93" t="e">
        <f t="shared" ca="1" si="1"/>
        <v>#N/A</v>
      </c>
      <c r="L10" s="92">
        <f t="shared" ca="1" si="2"/>
        <v>0</v>
      </c>
      <c r="M10" s="92">
        <f t="shared" ca="1" si="3"/>
        <v>0</v>
      </c>
      <c r="N10" s="92">
        <f t="shared" ca="1" si="4"/>
        <v>0</v>
      </c>
      <c r="O10" s="92">
        <f t="shared" ca="1" si="5"/>
        <v>0</v>
      </c>
      <c r="P10" s="92">
        <f t="shared" ca="1" si="6"/>
        <v>0</v>
      </c>
      <c r="Q10" s="92">
        <f t="shared" ca="1" si="7"/>
        <v>0</v>
      </c>
      <c r="R10" s="92">
        <f t="shared" ca="1" si="8"/>
        <v>0</v>
      </c>
      <c r="S10" s="85" t="e">
        <f t="shared" ca="1" si="9"/>
        <v>#N/A</v>
      </c>
      <c r="T10" s="85" t="e">
        <f t="shared" ca="1" si="10"/>
        <v>#N/A</v>
      </c>
      <c r="U10" s="85" t="e">
        <f t="shared" ca="1" si="11"/>
        <v>#N/A</v>
      </c>
      <c r="V10" s="85" t="e">
        <f t="shared" ca="1" si="12"/>
        <v>#N/A</v>
      </c>
      <c r="W10" s="85" t="e">
        <f t="shared" ca="1" si="13"/>
        <v>#N/A</v>
      </c>
      <c r="X10" s="85" t="e">
        <f t="shared" ca="1" si="14"/>
        <v>#N/A</v>
      </c>
      <c r="Y10" s="91"/>
      <c r="AQ10" s="90" t="e">
        <f t="shared" ca="1" si="16"/>
        <v>#N/A</v>
      </c>
      <c r="AR10" s="89">
        <f t="shared" ca="1" si="17"/>
        <v>0</v>
      </c>
      <c r="AS10" s="89">
        <f t="shared" ca="1" si="18"/>
        <v>0</v>
      </c>
    </row>
    <row r="11" spans="1:45" ht="13.5" thickBot="1" x14ac:dyDescent="0.25">
      <c r="A11" s="130"/>
      <c r="B11" s="27">
        <v>9</v>
      </c>
      <c r="C11" s="28"/>
      <c r="D11" s="29"/>
      <c r="E11" s="29"/>
      <c r="F11" s="29"/>
      <c r="G11" s="29"/>
      <c r="H11" s="41" t="str">
        <f t="shared" si="0"/>
        <v/>
      </c>
      <c r="J11" s="88">
        <f t="shared" si="15"/>
        <v>160</v>
      </c>
      <c r="K11" s="93" t="e">
        <f t="shared" ca="1" si="1"/>
        <v>#N/A</v>
      </c>
      <c r="L11" s="92">
        <f t="shared" ca="1" si="2"/>
        <v>0</v>
      </c>
      <c r="M11" s="92">
        <f t="shared" ca="1" si="3"/>
        <v>0</v>
      </c>
      <c r="N11" s="92">
        <f t="shared" ca="1" si="4"/>
        <v>0</v>
      </c>
      <c r="O11" s="92">
        <f t="shared" ca="1" si="5"/>
        <v>0</v>
      </c>
      <c r="P11" s="92">
        <f t="shared" ca="1" si="6"/>
        <v>0</v>
      </c>
      <c r="Q11" s="92">
        <f t="shared" ca="1" si="7"/>
        <v>0</v>
      </c>
      <c r="R11" s="92">
        <f t="shared" ca="1" si="8"/>
        <v>0</v>
      </c>
      <c r="S11" s="85" t="e">
        <f t="shared" ca="1" si="9"/>
        <v>#N/A</v>
      </c>
      <c r="T11" s="85" t="e">
        <f t="shared" ca="1" si="10"/>
        <v>#N/A</v>
      </c>
      <c r="U11" s="85" t="e">
        <f t="shared" ca="1" si="11"/>
        <v>#N/A</v>
      </c>
      <c r="V11" s="85" t="e">
        <f t="shared" ca="1" si="12"/>
        <v>#N/A</v>
      </c>
      <c r="W11" s="85" t="e">
        <f t="shared" ca="1" si="13"/>
        <v>#N/A</v>
      </c>
      <c r="X11" s="85" t="e">
        <f t="shared" ca="1" si="14"/>
        <v>#N/A</v>
      </c>
      <c r="Y11" s="91"/>
      <c r="AQ11" s="90" t="e">
        <f t="shared" ca="1" si="16"/>
        <v>#N/A</v>
      </c>
      <c r="AR11" s="89">
        <f t="shared" ca="1" si="17"/>
        <v>0</v>
      </c>
      <c r="AS11" s="89">
        <f t="shared" ca="1" si="18"/>
        <v>0</v>
      </c>
    </row>
    <row r="12" spans="1:45" ht="13.5" thickBot="1" x14ac:dyDescent="0.25">
      <c r="A12" s="130"/>
      <c r="B12" s="27">
        <v>10</v>
      </c>
      <c r="C12" s="28"/>
      <c r="D12" s="29"/>
      <c r="E12" s="29"/>
      <c r="F12" s="29"/>
      <c r="G12" s="29"/>
      <c r="H12" s="41" t="str">
        <f t="shared" si="0"/>
        <v/>
      </c>
      <c r="J12" s="88">
        <f t="shared" si="15"/>
        <v>180</v>
      </c>
      <c r="K12" s="93" t="e">
        <f t="shared" ca="1" si="1"/>
        <v>#N/A</v>
      </c>
      <c r="L12" s="92">
        <f t="shared" ca="1" si="2"/>
        <v>0</v>
      </c>
      <c r="M12" s="92">
        <f t="shared" ca="1" si="3"/>
        <v>0</v>
      </c>
      <c r="N12" s="92">
        <f t="shared" ca="1" si="4"/>
        <v>0</v>
      </c>
      <c r="O12" s="92">
        <f t="shared" ca="1" si="5"/>
        <v>0</v>
      </c>
      <c r="P12" s="92">
        <f t="shared" ca="1" si="6"/>
        <v>0</v>
      </c>
      <c r="Q12" s="92">
        <f t="shared" ca="1" si="7"/>
        <v>0</v>
      </c>
      <c r="R12" s="92">
        <f t="shared" ca="1" si="8"/>
        <v>0</v>
      </c>
      <c r="S12" s="85" t="e">
        <f t="shared" ca="1" si="9"/>
        <v>#N/A</v>
      </c>
      <c r="T12" s="85" t="e">
        <f t="shared" ca="1" si="10"/>
        <v>#N/A</v>
      </c>
      <c r="U12" s="85" t="e">
        <f t="shared" ca="1" si="11"/>
        <v>#N/A</v>
      </c>
      <c r="V12" s="85" t="e">
        <f t="shared" ca="1" si="12"/>
        <v>#N/A</v>
      </c>
      <c r="W12" s="85" t="e">
        <f t="shared" ca="1" si="13"/>
        <v>#N/A</v>
      </c>
      <c r="X12" s="85" t="e">
        <f t="shared" ca="1" si="14"/>
        <v>#N/A</v>
      </c>
      <c r="Y12" s="91"/>
      <c r="AQ12" s="90" t="e">
        <f t="shared" ca="1" si="16"/>
        <v>#N/A</v>
      </c>
      <c r="AR12" s="89">
        <f t="shared" ca="1" si="17"/>
        <v>0</v>
      </c>
      <c r="AS12" s="89">
        <f t="shared" ca="1" si="18"/>
        <v>0</v>
      </c>
    </row>
    <row r="13" spans="1:45" ht="13.5" thickBot="1" x14ac:dyDescent="0.25">
      <c r="A13" s="130"/>
      <c r="B13" s="27">
        <v>11</v>
      </c>
      <c r="C13" s="28"/>
      <c r="D13" s="29"/>
      <c r="E13" s="29"/>
      <c r="F13" s="29"/>
      <c r="G13" s="29"/>
      <c r="H13" s="41" t="str">
        <f t="shared" si="0"/>
        <v/>
      </c>
      <c r="J13" s="88">
        <f t="shared" si="15"/>
        <v>200</v>
      </c>
      <c r="K13" s="93" t="e">
        <f t="shared" ca="1" si="1"/>
        <v>#N/A</v>
      </c>
      <c r="L13" s="92">
        <f t="shared" ca="1" si="2"/>
        <v>0</v>
      </c>
      <c r="M13" s="92">
        <f t="shared" ca="1" si="3"/>
        <v>0</v>
      </c>
      <c r="N13" s="92">
        <f t="shared" ca="1" si="4"/>
        <v>0</v>
      </c>
      <c r="O13" s="92">
        <f t="shared" ca="1" si="5"/>
        <v>0</v>
      </c>
      <c r="P13" s="92">
        <f t="shared" ca="1" si="6"/>
        <v>0</v>
      </c>
      <c r="Q13" s="92">
        <f t="shared" ca="1" si="7"/>
        <v>0</v>
      </c>
      <c r="R13" s="92">
        <f t="shared" ca="1" si="8"/>
        <v>0</v>
      </c>
      <c r="S13" s="85" t="e">
        <f t="shared" ca="1" si="9"/>
        <v>#N/A</v>
      </c>
      <c r="T13" s="85" t="e">
        <f t="shared" ca="1" si="10"/>
        <v>#N/A</v>
      </c>
      <c r="U13" s="85" t="e">
        <f t="shared" ca="1" si="11"/>
        <v>#N/A</v>
      </c>
      <c r="V13" s="85" t="e">
        <f t="shared" ca="1" si="12"/>
        <v>#N/A</v>
      </c>
      <c r="W13" s="85" t="e">
        <f t="shared" ca="1" si="13"/>
        <v>#N/A</v>
      </c>
      <c r="X13" s="85" t="e">
        <f t="shared" ca="1" si="14"/>
        <v>#N/A</v>
      </c>
      <c r="Y13" s="91"/>
      <c r="AQ13" s="90" t="e">
        <f t="shared" ca="1" si="16"/>
        <v>#N/A</v>
      </c>
      <c r="AR13" s="89">
        <f t="shared" ca="1" si="17"/>
        <v>0</v>
      </c>
      <c r="AS13" s="89">
        <f t="shared" ca="1" si="18"/>
        <v>0</v>
      </c>
    </row>
    <row r="14" spans="1:45" ht="13.5" thickBot="1" x14ac:dyDescent="0.25">
      <c r="A14" s="130"/>
      <c r="B14" s="27">
        <v>12</v>
      </c>
      <c r="C14" s="28"/>
      <c r="D14" s="29"/>
      <c r="E14" s="29"/>
      <c r="F14" s="29"/>
      <c r="G14" s="29"/>
      <c r="H14" s="41" t="str">
        <f t="shared" si="0"/>
        <v/>
      </c>
      <c r="J14" s="88">
        <f t="shared" si="15"/>
        <v>220</v>
      </c>
      <c r="K14" s="93" t="e">
        <f t="shared" ca="1" si="1"/>
        <v>#N/A</v>
      </c>
      <c r="L14" s="92">
        <f t="shared" ca="1" si="2"/>
        <v>0</v>
      </c>
      <c r="M14" s="92">
        <f t="shared" ca="1" si="3"/>
        <v>0</v>
      </c>
      <c r="N14" s="92">
        <f t="shared" ca="1" si="4"/>
        <v>0</v>
      </c>
      <c r="O14" s="92">
        <f t="shared" ca="1" si="5"/>
        <v>0</v>
      </c>
      <c r="P14" s="92">
        <f t="shared" ca="1" si="6"/>
        <v>0</v>
      </c>
      <c r="Q14" s="92">
        <f t="shared" ca="1" si="7"/>
        <v>0</v>
      </c>
      <c r="R14" s="92">
        <f t="shared" ca="1" si="8"/>
        <v>0</v>
      </c>
      <c r="S14" s="85" t="e">
        <f t="shared" ca="1" si="9"/>
        <v>#N/A</v>
      </c>
      <c r="T14" s="85" t="e">
        <f t="shared" ca="1" si="10"/>
        <v>#N/A</v>
      </c>
      <c r="U14" s="85" t="e">
        <f t="shared" ca="1" si="11"/>
        <v>#N/A</v>
      </c>
      <c r="V14" s="85" t="e">
        <f t="shared" ca="1" si="12"/>
        <v>#N/A</v>
      </c>
      <c r="W14" s="85" t="e">
        <f t="shared" ca="1" si="13"/>
        <v>#N/A</v>
      </c>
      <c r="X14" s="85" t="e">
        <f t="shared" ca="1" si="14"/>
        <v>#N/A</v>
      </c>
      <c r="Y14" s="91"/>
      <c r="AQ14" s="90" t="e">
        <f t="shared" ca="1" si="16"/>
        <v>#N/A</v>
      </c>
      <c r="AR14" s="89">
        <f t="shared" ca="1" si="17"/>
        <v>0</v>
      </c>
      <c r="AS14" s="89">
        <f t="shared" ca="1" si="18"/>
        <v>0</v>
      </c>
    </row>
    <row r="15" spans="1:45" ht="13.5" thickBot="1" x14ac:dyDescent="0.25">
      <c r="A15" s="130"/>
      <c r="B15" s="27">
        <v>13</v>
      </c>
      <c r="C15" s="28"/>
      <c r="D15" s="29"/>
      <c r="E15" s="29"/>
      <c r="F15" s="29"/>
      <c r="G15" s="29"/>
      <c r="H15" s="41" t="str">
        <f t="shared" si="0"/>
        <v/>
      </c>
      <c r="J15" s="88">
        <f t="shared" si="15"/>
        <v>240</v>
      </c>
      <c r="K15" s="93" t="e">
        <f t="shared" ca="1" si="1"/>
        <v>#N/A</v>
      </c>
      <c r="L15" s="92">
        <f t="shared" ca="1" si="2"/>
        <v>0</v>
      </c>
      <c r="M15" s="92">
        <f t="shared" ca="1" si="3"/>
        <v>0</v>
      </c>
      <c r="N15" s="92">
        <f t="shared" ca="1" si="4"/>
        <v>0</v>
      </c>
      <c r="O15" s="92">
        <f t="shared" ca="1" si="5"/>
        <v>0</v>
      </c>
      <c r="P15" s="92">
        <f t="shared" ca="1" si="6"/>
        <v>0</v>
      </c>
      <c r="Q15" s="92">
        <f t="shared" ca="1" si="7"/>
        <v>0</v>
      </c>
      <c r="R15" s="92">
        <f t="shared" ca="1" si="8"/>
        <v>0</v>
      </c>
      <c r="S15" s="85" t="e">
        <f t="shared" ca="1" si="9"/>
        <v>#N/A</v>
      </c>
      <c r="T15" s="85" t="e">
        <f t="shared" ca="1" si="10"/>
        <v>#N/A</v>
      </c>
      <c r="U15" s="85" t="e">
        <f t="shared" ca="1" si="11"/>
        <v>#N/A</v>
      </c>
      <c r="V15" s="85" t="e">
        <f t="shared" ca="1" si="12"/>
        <v>#N/A</v>
      </c>
      <c r="W15" s="85" t="e">
        <f t="shared" ca="1" si="13"/>
        <v>#N/A</v>
      </c>
      <c r="X15" s="85" t="e">
        <f t="shared" ca="1" si="14"/>
        <v>#N/A</v>
      </c>
      <c r="Y15" s="91"/>
      <c r="AQ15" s="90" t="e">
        <f t="shared" ca="1" si="16"/>
        <v>#N/A</v>
      </c>
      <c r="AR15" s="89">
        <f t="shared" ca="1" si="17"/>
        <v>0</v>
      </c>
      <c r="AS15" s="89">
        <f t="shared" ca="1" si="18"/>
        <v>0</v>
      </c>
    </row>
    <row r="16" spans="1:45" ht="13.5" thickBot="1" x14ac:dyDescent="0.25">
      <c r="A16" s="130"/>
      <c r="B16" s="27">
        <v>14</v>
      </c>
      <c r="C16" s="28"/>
      <c r="D16" s="29"/>
      <c r="E16" s="29"/>
      <c r="F16" s="29"/>
      <c r="G16" s="29"/>
      <c r="H16" s="41" t="str">
        <f t="shared" si="0"/>
        <v/>
      </c>
      <c r="J16" s="88">
        <f t="shared" si="15"/>
        <v>260</v>
      </c>
      <c r="K16" s="93" t="e">
        <f t="shared" ca="1" si="1"/>
        <v>#N/A</v>
      </c>
      <c r="L16" s="92">
        <f t="shared" ca="1" si="2"/>
        <v>0</v>
      </c>
      <c r="M16" s="92">
        <f t="shared" ca="1" si="3"/>
        <v>0</v>
      </c>
      <c r="N16" s="92">
        <f t="shared" ca="1" si="4"/>
        <v>0</v>
      </c>
      <c r="O16" s="92">
        <f t="shared" ca="1" si="5"/>
        <v>0</v>
      </c>
      <c r="P16" s="92">
        <f t="shared" ca="1" si="6"/>
        <v>0</v>
      </c>
      <c r="Q16" s="92">
        <f t="shared" ca="1" si="7"/>
        <v>0</v>
      </c>
      <c r="R16" s="92">
        <f t="shared" ca="1" si="8"/>
        <v>0</v>
      </c>
      <c r="S16" s="85" t="e">
        <f t="shared" ca="1" si="9"/>
        <v>#N/A</v>
      </c>
      <c r="T16" s="85" t="e">
        <f t="shared" ca="1" si="10"/>
        <v>#N/A</v>
      </c>
      <c r="U16" s="85" t="e">
        <f t="shared" ca="1" si="11"/>
        <v>#N/A</v>
      </c>
      <c r="V16" s="85" t="e">
        <f t="shared" ca="1" si="12"/>
        <v>#N/A</v>
      </c>
      <c r="W16" s="85" t="e">
        <f t="shared" ca="1" si="13"/>
        <v>#N/A</v>
      </c>
      <c r="X16" s="85" t="e">
        <f t="shared" ca="1" si="14"/>
        <v>#N/A</v>
      </c>
      <c r="Y16" s="91"/>
      <c r="AQ16" s="90" t="e">
        <f t="shared" ca="1" si="16"/>
        <v>#N/A</v>
      </c>
      <c r="AR16" s="89">
        <f t="shared" ca="1" si="17"/>
        <v>0</v>
      </c>
      <c r="AS16" s="89">
        <f t="shared" ca="1" si="18"/>
        <v>0</v>
      </c>
    </row>
    <row r="17" spans="1:45" ht="13.5" thickBot="1" x14ac:dyDescent="0.25">
      <c r="A17" s="130"/>
      <c r="B17" s="27">
        <v>15</v>
      </c>
      <c r="C17" s="28"/>
      <c r="D17" s="29"/>
      <c r="E17" s="29"/>
      <c r="F17" s="29"/>
      <c r="G17" s="29"/>
      <c r="H17" s="41" t="str">
        <f t="shared" si="0"/>
        <v/>
      </c>
      <c r="J17" s="88">
        <f t="shared" si="15"/>
        <v>280</v>
      </c>
      <c r="K17" s="93" t="e">
        <f t="shared" ca="1" si="1"/>
        <v>#N/A</v>
      </c>
      <c r="L17" s="92">
        <f t="shared" ca="1" si="2"/>
        <v>0</v>
      </c>
      <c r="M17" s="92">
        <f t="shared" ca="1" si="3"/>
        <v>0</v>
      </c>
      <c r="N17" s="92">
        <f t="shared" ca="1" si="4"/>
        <v>0</v>
      </c>
      <c r="O17" s="92">
        <f t="shared" ca="1" si="5"/>
        <v>0</v>
      </c>
      <c r="P17" s="92">
        <f t="shared" ca="1" si="6"/>
        <v>0</v>
      </c>
      <c r="Q17" s="92">
        <f t="shared" ca="1" si="7"/>
        <v>0</v>
      </c>
      <c r="R17" s="92">
        <f t="shared" ca="1" si="8"/>
        <v>0</v>
      </c>
      <c r="S17" s="85" t="e">
        <f t="shared" ca="1" si="9"/>
        <v>#N/A</v>
      </c>
      <c r="T17" s="85" t="e">
        <f t="shared" ca="1" si="10"/>
        <v>#N/A</v>
      </c>
      <c r="U17" s="85" t="e">
        <f t="shared" ca="1" si="11"/>
        <v>#N/A</v>
      </c>
      <c r="V17" s="85" t="e">
        <f t="shared" ca="1" si="12"/>
        <v>#N/A</v>
      </c>
      <c r="W17" s="85" t="e">
        <f t="shared" ca="1" si="13"/>
        <v>#N/A</v>
      </c>
      <c r="X17" s="85" t="e">
        <f t="shared" ca="1" si="14"/>
        <v>#N/A</v>
      </c>
      <c r="Y17" s="91"/>
      <c r="AQ17" s="90" t="e">
        <f t="shared" ca="1" si="16"/>
        <v>#N/A</v>
      </c>
      <c r="AR17" s="89">
        <f t="shared" ca="1" si="17"/>
        <v>0</v>
      </c>
      <c r="AS17" s="89">
        <f t="shared" ca="1" si="18"/>
        <v>0</v>
      </c>
    </row>
    <row r="18" spans="1:45" ht="13.5" thickBot="1" x14ac:dyDescent="0.25">
      <c r="A18" s="130"/>
      <c r="B18" s="27">
        <v>16</v>
      </c>
      <c r="C18" s="28"/>
      <c r="D18" s="29"/>
      <c r="E18" s="29"/>
      <c r="F18" s="29"/>
      <c r="G18" s="29"/>
      <c r="H18" s="41" t="str">
        <f t="shared" si="0"/>
        <v/>
      </c>
      <c r="J18" s="88">
        <f t="shared" si="15"/>
        <v>300</v>
      </c>
      <c r="K18" s="93" t="e">
        <f t="shared" ca="1" si="1"/>
        <v>#N/A</v>
      </c>
      <c r="L18" s="92">
        <f t="shared" ca="1" si="2"/>
        <v>0</v>
      </c>
      <c r="M18" s="92">
        <f t="shared" ca="1" si="3"/>
        <v>0</v>
      </c>
      <c r="N18" s="92">
        <f t="shared" ca="1" si="4"/>
        <v>0</v>
      </c>
      <c r="O18" s="92">
        <f t="shared" ca="1" si="5"/>
        <v>0</v>
      </c>
      <c r="P18" s="92">
        <f t="shared" ca="1" si="6"/>
        <v>0</v>
      </c>
      <c r="Q18" s="92">
        <f t="shared" ca="1" si="7"/>
        <v>0</v>
      </c>
      <c r="R18" s="92">
        <f t="shared" ca="1" si="8"/>
        <v>0</v>
      </c>
      <c r="S18" s="85" t="e">
        <f t="shared" ca="1" si="9"/>
        <v>#N/A</v>
      </c>
      <c r="T18" s="85" t="e">
        <f t="shared" ca="1" si="10"/>
        <v>#N/A</v>
      </c>
      <c r="U18" s="85" t="e">
        <f t="shared" ca="1" si="11"/>
        <v>#N/A</v>
      </c>
      <c r="V18" s="85" t="e">
        <f t="shared" ca="1" si="12"/>
        <v>#N/A</v>
      </c>
      <c r="W18" s="85" t="e">
        <f t="shared" ca="1" si="13"/>
        <v>#N/A</v>
      </c>
      <c r="X18" s="85" t="e">
        <f t="shared" ca="1" si="14"/>
        <v>#N/A</v>
      </c>
      <c r="Y18" s="91"/>
      <c r="AQ18" s="90" t="e">
        <f t="shared" ca="1" si="16"/>
        <v>#N/A</v>
      </c>
      <c r="AR18" s="89">
        <f t="shared" ca="1" si="17"/>
        <v>0</v>
      </c>
      <c r="AS18" s="89">
        <f t="shared" ca="1" si="18"/>
        <v>0</v>
      </c>
    </row>
    <row r="19" spans="1:45" ht="13.5" thickBot="1" x14ac:dyDescent="0.25">
      <c r="A19" s="130"/>
      <c r="B19" s="27">
        <v>17</v>
      </c>
      <c r="C19" s="28"/>
      <c r="D19" s="29"/>
      <c r="E19" s="29"/>
      <c r="F19" s="29"/>
      <c r="G19" s="29"/>
      <c r="H19" s="41" t="str">
        <f t="shared" si="0"/>
        <v/>
      </c>
      <c r="J19" s="88">
        <f t="shared" si="15"/>
        <v>320</v>
      </c>
      <c r="K19" s="93" t="e">
        <f t="shared" ca="1" si="1"/>
        <v>#N/A</v>
      </c>
      <c r="L19" s="92">
        <f t="shared" ca="1" si="2"/>
        <v>0</v>
      </c>
      <c r="M19" s="92">
        <f t="shared" ca="1" si="3"/>
        <v>0</v>
      </c>
      <c r="N19" s="92">
        <f t="shared" ca="1" si="4"/>
        <v>0</v>
      </c>
      <c r="O19" s="92">
        <f t="shared" ca="1" si="5"/>
        <v>0</v>
      </c>
      <c r="P19" s="92">
        <f t="shared" ca="1" si="6"/>
        <v>0</v>
      </c>
      <c r="Q19" s="92">
        <f t="shared" ca="1" si="7"/>
        <v>0</v>
      </c>
      <c r="R19" s="92">
        <f t="shared" ca="1" si="8"/>
        <v>0</v>
      </c>
      <c r="S19" s="85" t="e">
        <f t="shared" ca="1" si="9"/>
        <v>#N/A</v>
      </c>
      <c r="T19" s="85" t="e">
        <f t="shared" ca="1" si="10"/>
        <v>#N/A</v>
      </c>
      <c r="U19" s="85" t="e">
        <f t="shared" ca="1" si="11"/>
        <v>#N/A</v>
      </c>
      <c r="V19" s="85" t="e">
        <f t="shared" ca="1" si="12"/>
        <v>#N/A</v>
      </c>
      <c r="W19" s="85" t="e">
        <f t="shared" ca="1" si="13"/>
        <v>#N/A</v>
      </c>
      <c r="X19" s="85" t="e">
        <f t="shared" ca="1" si="14"/>
        <v>#N/A</v>
      </c>
      <c r="Y19" s="91"/>
      <c r="AQ19" s="90" t="e">
        <f t="shared" ca="1" si="16"/>
        <v>#N/A</v>
      </c>
      <c r="AR19" s="89">
        <f t="shared" ca="1" si="17"/>
        <v>0</v>
      </c>
      <c r="AS19" s="89">
        <f t="shared" ca="1" si="18"/>
        <v>0</v>
      </c>
    </row>
    <row r="20" spans="1:45" ht="13.5" thickBot="1" x14ac:dyDescent="0.25">
      <c r="A20" s="130"/>
      <c r="B20" s="27">
        <v>18</v>
      </c>
      <c r="C20" s="28"/>
      <c r="D20" s="29"/>
      <c r="E20" s="29"/>
      <c r="F20" s="29"/>
      <c r="G20" s="29"/>
      <c r="H20" s="41" t="str">
        <f t="shared" si="0"/>
        <v/>
      </c>
      <c r="J20" s="88">
        <f t="shared" si="15"/>
        <v>340</v>
      </c>
      <c r="K20" s="93" t="e">
        <f t="shared" ca="1" si="1"/>
        <v>#N/A</v>
      </c>
      <c r="L20" s="92">
        <f t="shared" ca="1" si="2"/>
        <v>0</v>
      </c>
      <c r="M20" s="92">
        <f t="shared" ca="1" si="3"/>
        <v>0</v>
      </c>
      <c r="N20" s="92">
        <f t="shared" ca="1" si="4"/>
        <v>0</v>
      </c>
      <c r="O20" s="92">
        <f t="shared" ca="1" si="5"/>
        <v>0</v>
      </c>
      <c r="P20" s="92">
        <f t="shared" ca="1" si="6"/>
        <v>0</v>
      </c>
      <c r="Q20" s="92">
        <f t="shared" ca="1" si="7"/>
        <v>0</v>
      </c>
      <c r="R20" s="92">
        <f t="shared" ca="1" si="8"/>
        <v>0</v>
      </c>
      <c r="S20" s="85" t="e">
        <f t="shared" ca="1" si="9"/>
        <v>#N/A</v>
      </c>
      <c r="T20" s="85" t="e">
        <f t="shared" ca="1" si="10"/>
        <v>#N/A</v>
      </c>
      <c r="U20" s="85" t="e">
        <f t="shared" ca="1" si="11"/>
        <v>#N/A</v>
      </c>
      <c r="V20" s="85" t="e">
        <f t="shared" ca="1" si="12"/>
        <v>#N/A</v>
      </c>
      <c r="W20" s="85" t="e">
        <f t="shared" ca="1" si="13"/>
        <v>#N/A</v>
      </c>
      <c r="X20" s="85" t="e">
        <f t="shared" ca="1" si="14"/>
        <v>#N/A</v>
      </c>
      <c r="Y20" s="91"/>
      <c r="AQ20" s="90" t="e">
        <f t="shared" ca="1" si="16"/>
        <v>#N/A</v>
      </c>
      <c r="AR20" s="89">
        <f t="shared" ca="1" si="17"/>
        <v>0</v>
      </c>
      <c r="AS20" s="89">
        <f t="shared" ca="1" si="18"/>
        <v>0</v>
      </c>
    </row>
    <row r="21" spans="1:45" ht="13.5" thickBot="1" x14ac:dyDescent="0.25">
      <c r="A21" s="130"/>
      <c r="B21" s="27">
        <v>19</v>
      </c>
      <c r="C21" s="28"/>
      <c r="D21" s="29"/>
      <c r="E21" s="29"/>
      <c r="F21" s="29"/>
      <c r="G21" s="29"/>
      <c r="H21" s="41" t="str">
        <f t="shared" si="0"/>
        <v/>
      </c>
      <c r="J21" s="88">
        <f t="shared" si="15"/>
        <v>360</v>
      </c>
      <c r="K21" s="93" t="e">
        <f t="shared" ca="1" si="1"/>
        <v>#N/A</v>
      </c>
      <c r="L21" s="92">
        <f t="shared" ca="1" si="2"/>
        <v>0</v>
      </c>
      <c r="M21" s="92">
        <f t="shared" ca="1" si="3"/>
        <v>0</v>
      </c>
      <c r="N21" s="92">
        <f t="shared" ca="1" si="4"/>
        <v>0</v>
      </c>
      <c r="O21" s="92">
        <f t="shared" ca="1" si="5"/>
        <v>0</v>
      </c>
      <c r="P21" s="92">
        <f t="shared" ca="1" si="6"/>
        <v>0</v>
      </c>
      <c r="Q21" s="92">
        <f t="shared" ca="1" si="7"/>
        <v>0</v>
      </c>
      <c r="R21" s="92">
        <f t="shared" ca="1" si="8"/>
        <v>0</v>
      </c>
      <c r="S21" s="85" t="e">
        <f t="shared" ca="1" si="9"/>
        <v>#N/A</v>
      </c>
      <c r="T21" s="85" t="e">
        <f t="shared" ca="1" si="10"/>
        <v>#N/A</v>
      </c>
      <c r="U21" s="85" t="e">
        <f t="shared" ca="1" si="11"/>
        <v>#N/A</v>
      </c>
      <c r="V21" s="85" t="e">
        <f t="shared" ca="1" si="12"/>
        <v>#N/A</v>
      </c>
      <c r="W21" s="85" t="e">
        <f t="shared" ca="1" si="13"/>
        <v>#N/A</v>
      </c>
      <c r="X21" s="85" t="e">
        <f t="shared" ca="1" si="14"/>
        <v>#N/A</v>
      </c>
      <c r="Y21" s="91"/>
      <c r="AQ21" s="90" t="e">
        <f t="shared" ca="1" si="16"/>
        <v>#N/A</v>
      </c>
      <c r="AR21" s="89">
        <f t="shared" ca="1" si="17"/>
        <v>0</v>
      </c>
      <c r="AS21" s="89">
        <f t="shared" ca="1" si="18"/>
        <v>0</v>
      </c>
    </row>
    <row r="22" spans="1:45" ht="13.5" thickBot="1" x14ac:dyDescent="0.25">
      <c r="A22" s="131"/>
      <c r="B22" s="35">
        <v>20</v>
      </c>
      <c r="C22" s="28"/>
      <c r="D22" s="29"/>
      <c r="E22" s="29"/>
      <c r="F22" s="29"/>
      <c r="G22" s="29"/>
      <c r="H22" s="41" t="str">
        <f t="shared" si="0"/>
        <v/>
      </c>
      <c r="J22" s="88">
        <f t="shared" si="15"/>
        <v>380</v>
      </c>
      <c r="K22" s="93" t="e">
        <f t="shared" ca="1" si="1"/>
        <v>#N/A</v>
      </c>
      <c r="L22" s="92">
        <f t="shared" ca="1" si="2"/>
        <v>0</v>
      </c>
      <c r="M22" s="92">
        <f t="shared" ca="1" si="3"/>
        <v>0</v>
      </c>
      <c r="N22" s="92">
        <f t="shared" ca="1" si="4"/>
        <v>0</v>
      </c>
      <c r="O22" s="92">
        <f t="shared" ca="1" si="5"/>
        <v>0</v>
      </c>
      <c r="P22" s="92">
        <f t="shared" ca="1" si="6"/>
        <v>0</v>
      </c>
      <c r="Q22" s="92">
        <f t="shared" ca="1" si="7"/>
        <v>0</v>
      </c>
      <c r="R22" s="92">
        <f t="shared" ca="1" si="8"/>
        <v>0</v>
      </c>
      <c r="S22" s="85" t="e">
        <f t="shared" ca="1" si="9"/>
        <v>#N/A</v>
      </c>
      <c r="T22" s="85" t="e">
        <f t="shared" ca="1" si="10"/>
        <v>#N/A</v>
      </c>
      <c r="U22" s="85" t="e">
        <f t="shared" ca="1" si="11"/>
        <v>#N/A</v>
      </c>
      <c r="V22" s="85" t="e">
        <f t="shared" ca="1" si="12"/>
        <v>#N/A</v>
      </c>
      <c r="W22" s="85" t="e">
        <f t="shared" ca="1" si="13"/>
        <v>#N/A</v>
      </c>
      <c r="X22" s="85" t="e">
        <f t="shared" ca="1" si="14"/>
        <v>#N/A</v>
      </c>
      <c r="Y22" s="91"/>
      <c r="AQ22" s="90" t="e">
        <f t="shared" ca="1" si="16"/>
        <v>#N/A</v>
      </c>
      <c r="AR22" s="89">
        <f t="shared" ca="1" si="17"/>
        <v>0</v>
      </c>
      <c r="AS22" s="89">
        <f t="shared" ca="1" si="18"/>
        <v>0</v>
      </c>
    </row>
    <row r="23" spans="1:45" ht="13.5" thickBot="1" x14ac:dyDescent="0.25">
      <c r="A23" s="44"/>
      <c r="B23" s="17">
        <v>1</v>
      </c>
      <c r="C23" s="18"/>
      <c r="D23" s="19"/>
      <c r="E23" s="19"/>
      <c r="F23" s="20"/>
      <c r="G23" s="21"/>
      <c r="H23" s="41" t="str">
        <f t="shared" si="0"/>
        <v/>
      </c>
      <c r="J23" s="88">
        <f t="shared" si="15"/>
        <v>400</v>
      </c>
      <c r="K23" s="93" t="e">
        <f t="shared" ca="1" si="1"/>
        <v>#N/A</v>
      </c>
      <c r="L23" s="92">
        <f t="shared" ca="1" si="2"/>
        <v>0</v>
      </c>
      <c r="M23" s="92">
        <f t="shared" ca="1" si="3"/>
        <v>0</v>
      </c>
      <c r="N23" s="92">
        <f t="shared" ca="1" si="4"/>
        <v>0</v>
      </c>
      <c r="O23" s="92">
        <f t="shared" ca="1" si="5"/>
        <v>0</v>
      </c>
      <c r="P23" s="92">
        <f t="shared" ca="1" si="6"/>
        <v>0</v>
      </c>
      <c r="Q23" s="92">
        <f t="shared" ca="1" si="7"/>
        <v>0</v>
      </c>
      <c r="R23" s="92">
        <f t="shared" ca="1" si="8"/>
        <v>0</v>
      </c>
      <c r="S23" s="85" t="e">
        <f t="shared" ca="1" si="9"/>
        <v>#N/A</v>
      </c>
      <c r="T23" s="85" t="e">
        <f t="shared" ca="1" si="10"/>
        <v>#N/A</v>
      </c>
      <c r="U23" s="85" t="e">
        <f t="shared" ca="1" si="11"/>
        <v>#N/A</v>
      </c>
      <c r="V23" s="85" t="e">
        <f t="shared" ca="1" si="12"/>
        <v>#N/A</v>
      </c>
      <c r="W23" s="85" t="e">
        <f t="shared" ca="1" si="13"/>
        <v>#N/A</v>
      </c>
      <c r="X23" s="85" t="e">
        <f t="shared" ca="1" si="14"/>
        <v>#N/A</v>
      </c>
      <c r="Y23" s="91"/>
      <c r="AQ23" s="90" t="e">
        <f t="shared" ca="1" si="16"/>
        <v>#N/A</v>
      </c>
      <c r="AR23" s="89">
        <f t="shared" ca="1" si="17"/>
        <v>0</v>
      </c>
      <c r="AS23" s="89">
        <f t="shared" ca="1" si="18"/>
        <v>0</v>
      </c>
    </row>
    <row r="24" spans="1:45" ht="13.5" thickBot="1" x14ac:dyDescent="0.25">
      <c r="A24" s="26" t="s">
        <v>11</v>
      </c>
      <c r="B24" s="27">
        <v>2</v>
      </c>
      <c r="C24" s="28"/>
      <c r="D24" s="29"/>
      <c r="E24" s="29"/>
      <c r="F24" s="30"/>
      <c r="G24" s="31"/>
      <c r="H24" s="41" t="str">
        <f t="shared" si="0"/>
        <v/>
      </c>
      <c r="J24" s="88">
        <f t="shared" si="15"/>
        <v>420</v>
      </c>
      <c r="K24" s="93" t="e">
        <f t="shared" ca="1" si="1"/>
        <v>#N/A</v>
      </c>
      <c r="L24" s="92">
        <f t="shared" ca="1" si="2"/>
        <v>0</v>
      </c>
      <c r="M24" s="92">
        <f t="shared" ca="1" si="3"/>
        <v>0</v>
      </c>
      <c r="N24" s="92">
        <f t="shared" ca="1" si="4"/>
        <v>0</v>
      </c>
      <c r="O24" s="92">
        <f t="shared" ca="1" si="5"/>
        <v>0</v>
      </c>
      <c r="P24" s="92">
        <f t="shared" ca="1" si="6"/>
        <v>0</v>
      </c>
      <c r="Q24" s="92">
        <f t="shared" ca="1" si="7"/>
        <v>0</v>
      </c>
      <c r="R24" s="92">
        <f t="shared" ca="1" si="8"/>
        <v>0</v>
      </c>
      <c r="S24" s="85" t="e">
        <f t="shared" ca="1" si="9"/>
        <v>#N/A</v>
      </c>
      <c r="T24" s="85" t="e">
        <f t="shared" ca="1" si="10"/>
        <v>#N/A</v>
      </c>
      <c r="U24" s="85" t="e">
        <f t="shared" ca="1" si="11"/>
        <v>#N/A</v>
      </c>
      <c r="V24" s="85" t="e">
        <f t="shared" ca="1" si="12"/>
        <v>#N/A</v>
      </c>
      <c r="W24" s="85" t="e">
        <f t="shared" ca="1" si="13"/>
        <v>#N/A</v>
      </c>
      <c r="X24" s="85" t="e">
        <f t="shared" ca="1" si="14"/>
        <v>#N/A</v>
      </c>
      <c r="Y24" s="91"/>
      <c r="AQ24" s="90" t="e">
        <f t="shared" ca="1" si="16"/>
        <v>#N/A</v>
      </c>
      <c r="AR24" s="89">
        <f t="shared" ca="1" si="17"/>
        <v>0</v>
      </c>
      <c r="AS24" s="89">
        <f t="shared" ca="1" si="18"/>
        <v>0</v>
      </c>
    </row>
    <row r="25" spans="1:45" ht="13.5" thickBot="1" x14ac:dyDescent="0.25">
      <c r="A25" s="129"/>
      <c r="B25" s="27">
        <v>3</v>
      </c>
      <c r="C25" s="28"/>
      <c r="D25" s="29"/>
      <c r="E25" s="29"/>
      <c r="F25" s="30"/>
      <c r="G25" s="31"/>
      <c r="H25" s="41" t="str">
        <f t="shared" si="0"/>
        <v/>
      </c>
      <c r="J25" s="88">
        <f t="shared" si="15"/>
        <v>440</v>
      </c>
      <c r="K25" s="93" t="e">
        <f t="shared" ca="1" si="1"/>
        <v>#N/A</v>
      </c>
      <c r="L25" s="92">
        <f t="shared" ca="1" si="2"/>
        <v>0</v>
      </c>
      <c r="M25" s="92">
        <f t="shared" ca="1" si="3"/>
        <v>0</v>
      </c>
      <c r="N25" s="92">
        <f t="shared" ca="1" si="4"/>
        <v>0</v>
      </c>
      <c r="O25" s="92">
        <f t="shared" ca="1" si="5"/>
        <v>0</v>
      </c>
      <c r="P25" s="92">
        <f t="shared" ca="1" si="6"/>
        <v>0</v>
      </c>
      <c r="Q25" s="92">
        <f t="shared" ca="1" si="7"/>
        <v>0</v>
      </c>
      <c r="R25" s="92">
        <f t="shared" ca="1" si="8"/>
        <v>0</v>
      </c>
      <c r="S25" s="85" t="e">
        <f t="shared" ca="1" si="9"/>
        <v>#N/A</v>
      </c>
      <c r="T25" s="85" t="e">
        <f t="shared" ca="1" si="10"/>
        <v>#N/A</v>
      </c>
      <c r="U25" s="85" t="e">
        <f t="shared" ca="1" si="11"/>
        <v>#N/A</v>
      </c>
      <c r="V25" s="85" t="e">
        <f t="shared" ca="1" si="12"/>
        <v>#N/A</v>
      </c>
      <c r="W25" s="85" t="e">
        <f t="shared" ca="1" si="13"/>
        <v>#N/A</v>
      </c>
      <c r="X25" s="85" t="e">
        <f t="shared" ca="1" si="14"/>
        <v>#N/A</v>
      </c>
      <c r="Y25" s="91"/>
      <c r="AQ25" s="90" t="e">
        <f t="shared" ca="1" si="16"/>
        <v>#N/A</v>
      </c>
      <c r="AR25" s="89">
        <f t="shared" ca="1" si="17"/>
        <v>0</v>
      </c>
      <c r="AS25" s="89">
        <f t="shared" ca="1" si="18"/>
        <v>0</v>
      </c>
    </row>
    <row r="26" spans="1:45" ht="13.5" thickBot="1" x14ac:dyDescent="0.25">
      <c r="A26" s="130"/>
      <c r="B26" s="27">
        <v>4</v>
      </c>
      <c r="C26" s="28"/>
      <c r="D26" s="29"/>
      <c r="E26" s="29"/>
      <c r="F26" s="30"/>
      <c r="G26" s="94"/>
      <c r="H26" s="41" t="str">
        <f t="shared" si="0"/>
        <v/>
      </c>
      <c r="J26" s="88">
        <f t="shared" si="15"/>
        <v>460</v>
      </c>
      <c r="K26" s="93" t="e">
        <f t="shared" ca="1" si="1"/>
        <v>#N/A</v>
      </c>
      <c r="L26" s="92">
        <f t="shared" ca="1" si="2"/>
        <v>0</v>
      </c>
      <c r="M26" s="92">
        <f t="shared" ca="1" si="3"/>
        <v>0</v>
      </c>
      <c r="N26" s="92">
        <f t="shared" ca="1" si="4"/>
        <v>0</v>
      </c>
      <c r="O26" s="92">
        <f t="shared" ca="1" si="5"/>
        <v>0</v>
      </c>
      <c r="P26" s="92">
        <f t="shared" ca="1" si="6"/>
        <v>0</v>
      </c>
      <c r="Q26" s="92">
        <f t="shared" ca="1" si="7"/>
        <v>0</v>
      </c>
      <c r="R26" s="92">
        <f t="shared" ca="1" si="8"/>
        <v>0</v>
      </c>
      <c r="S26" s="85" t="e">
        <f t="shared" ca="1" si="9"/>
        <v>#N/A</v>
      </c>
      <c r="T26" s="85" t="e">
        <f t="shared" ca="1" si="10"/>
        <v>#N/A</v>
      </c>
      <c r="U26" s="85" t="e">
        <f t="shared" ca="1" si="11"/>
        <v>#N/A</v>
      </c>
      <c r="V26" s="85" t="e">
        <f t="shared" ca="1" si="12"/>
        <v>#N/A</v>
      </c>
      <c r="W26" s="85" t="e">
        <f t="shared" ca="1" si="13"/>
        <v>#N/A</v>
      </c>
      <c r="X26" s="85" t="e">
        <f t="shared" ca="1" si="14"/>
        <v>#N/A</v>
      </c>
      <c r="Y26" s="91"/>
      <c r="AQ26" s="90" t="e">
        <f t="shared" ca="1" si="16"/>
        <v>#N/A</v>
      </c>
      <c r="AR26" s="89">
        <f t="shared" ca="1" si="17"/>
        <v>0</v>
      </c>
      <c r="AS26" s="89">
        <f t="shared" ca="1" si="18"/>
        <v>0</v>
      </c>
    </row>
    <row r="27" spans="1:45" ht="13.5" thickBot="1" x14ac:dyDescent="0.25">
      <c r="A27" s="130"/>
      <c r="B27" s="27">
        <v>5</v>
      </c>
      <c r="C27" s="28"/>
      <c r="D27" s="29"/>
      <c r="E27" s="29"/>
      <c r="F27" s="30"/>
      <c r="G27" s="31"/>
      <c r="H27" s="41" t="str">
        <f t="shared" si="0"/>
        <v/>
      </c>
      <c r="J27" s="88"/>
      <c r="L27" s="85"/>
      <c r="M27" s="85"/>
      <c r="N27" s="85"/>
      <c r="O27" s="85"/>
      <c r="P27" s="85"/>
      <c r="Q27" s="85"/>
      <c r="R27" s="85"/>
      <c r="S27" s="85"/>
      <c r="T27" s="85"/>
      <c r="U27" s="85"/>
      <c r="V27" s="85"/>
      <c r="W27" s="85"/>
      <c r="X27" s="85"/>
      <c r="Y27" s="87"/>
      <c r="AQ27" s="90" t="e">
        <f t="shared" ca="1" si="16"/>
        <v>#N/A</v>
      </c>
      <c r="AR27" s="89">
        <f t="shared" ca="1" si="17"/>
        <v>0</v>
      </c>
      <c r="AS27" s="89">
        <f t="shared" ca="1" si="18"/>
        <v>0</v>
      </c>
    </row>
    <row r="28" spans="1:45" ht="13.5" thickBot="1" x14ac:dyDescent="0.25">
      <c r="A28" s="130"/>
      <c r="B28" s="27">
        <v>6</v>
      </c>
      <c r="C28" s="28"/>
      <c r="D28" s="29"/>
      <c r="E28" s="29"/>
      <c r="F28" s="30"/>
      <c r="G28" s="31"/>
      <c r="H28" s="41" t="str">
        <f t="shared" si="0"/>
        <v/>
      </c>
      <c r="J28" s="88"/>
      <c r="L28" s="85"/>
      <c r="M28" s="85"/>
      <c r="N28" s="85"/>
      <c r="O28" s="85"/>
      <c r="P28" s="85"/>
      <c r="Q28" s="85"/>
      <c r="R28" s="85"/>
      <c r="S28" s="85"/>
      <c r="T28" s="85"/>
      <c r="U28" s="85"/>
      <c r="V28" s="85"/>
      <c r="W28" s="85"/>
      <c r="X28" s="85"/>
      <c r="Y28" s="87"/>
      <c r="AQ28" s="90" t="e">
        <f t="shared" ca="1" si="16"/>
        <v>#N/A</v>
      </c>
      <c r="AR28" s="89">
        <f t="shared" ca="1" si="17"/>
        <v>0</v>
      </c>
      <c r="AS28" s="89">
        <f t="shared" ca="1" si="18"/>
        <v>0</v>
      </c>
    </row>
    <row r="29" spans="1:45" ht="13.5" thickBot="1" x14ac:dyDescent="0.25">
      <c r="A29" s="130"/>
      <c r="B29" s="27">
        <v>7</v>
      </c>
      <c r="C29" s="28"/>
      <c r="D29" s="29"/>
      <c r="E29" s="29"/>
      <c r="F29" s="30"/>
      <c r="G29" s="31"/>
      <c r="H29" s="41" t="str">
        <f t="shared" si="0"/>
        <v/>
      </c>
      <c r="J29" s="88"/>
      <c r="L29" s="85"/>
      <c r="M29" s="85"/>
      <c r="N29" s="85"/>
      <c r="O29" s="85"/>
      <c r="P29" s="85"/>
      <c r="Q29" s="85"/>
      <c r="R29" s="85"/>
      <c r="S29" s="85"/>
      <c r="T29" s="85"/>
      <c r="U29" s="85"/>
      <c r="V29" s="85"/>
      <c r="W29" s="85"/>
      <c r="X29" s="85"/>
      <c r="Y29" s="87"/>
      <c r="AQ29" s="90" t="e">
        <f t="shared" ca="1" si="16"/>
        <v>#N/A</v>
      </c>
      <c r="AR29" s="89">
        <f t="shared" ca="1" si="17"/>
        <v>0</v>
      </c>
      <c r="AS29" s="89">
        <f t="shared" ca="1" si="18"/>
        <v>0</v>
      </c>
    </row>
    <row r="30" spans="1:45" ht="13.5" thickBot="1" x14ac:dyDescent="0.25">
      <c r="A30" s="130"/>
      <c r="B30" s="27">
        <v>8</v>
      </c>
      <c r="C30" s="28"/>
      <c r="D30" s="29"/>
      <c r="E30" s="29"/>
      <c r="F30" s="30"/>
      <c r="G30" s="31"/>
      <c r="H30" s="41" t="str">
        <f t="shared" si="0"/>
        <v/>
      </c>
      <c r="J30" s="88"/>
      <c r="L30" s="85"/>
      <c r="M30" s="85"/>
      <c r="N30" s="85"/>
      <c r="O30" s="85"/>
      <c r="P30" s="85"/>
      <c r="Q30" s="85"/>
      <c r="R30" s="85"/>
      <c r="S30" s="85"/>
      <c r="T30" s="85"/>
      <c r="U30" s="85"/>
      <c r="V30" s="85"/>
      <c r="W30" s="85"/>
      <c r="X30" s="85"/>
      <c r="Y30" s="87"/>
    </row>
    <row r="31" spans="1:45" ht="13.5" thickBot="1" x14ac:dyDescent="0.25">
      <c r="A31" s="130"/>
      <c r="B31" s="27">
        <v>9</v>
      </c>
      <c r="C31" s="28"/>
      <c r="D31" s="29"/>
      <c r="E31" s="29"/>
      <c r="F31" s="30"/>
      <c r="G31" s="31"/>
      <c r="H31" s="41" t="str">
        <f t="shared" si="0"/>
        <v/>
      </c>
      <c r="J31" s="88"/>
      <c r="L31" s="85"/>
      <c r="M31" s="85"/>
      <c r="N31" s="85"/>
      <c r="O31" s="85"/>
      <c r="P31" s="85"/>
      <c r="Q31" s="85"/>
      <c r="R31" s="85"/>
      <c r="S31" s="85"/>
      <c r="T31" s="85"/>
      <c r="U31" s="85"/>
      <c r="V31" s="85"/>
      <c r="W31" s="85"/>
      <c r="X31" s="85"/>
      <c r="Y31" s="87"/>
    </row>
    <row r="32" spans="1:45" ht="13.5" thickBot="1" x14ac:dyDescent="0.25">
      <c r="A32" s="130"/>
      <c r="B32" s="27">
        <v>10</v>
      </c>
      <c r="C32" s="28"/>
      <c r="D32" s="29"/>
      <c r="E32" s="29"/>
      <c r="F32" s="30"/>
      <c r="G32" s="31"/>
      <c r="H32" s="41" t="str">
        <f t="shared" si="0"/>
        <v/>
      </c>
      <c r="J32" s="88"/>
      <c r="L32" s="85"/>
      <c r="M32" s="85"/>
      <c r="N32" s="85"/>
      <c r="O32" s="85"/>
      <c r="P32" s="85"/>
      <c r="Q32" s="85"/>
      <c r="R32" s="85"/>
      <c r="S32" s="85"/>
      <c r="T32" s="85"/>
      <c r="U32" s="85"/>
      <c r="V32" s="85"/>
      <c r="W32" s="85"/>
      <c r="X32" s="85"/>
      <c r="Y32" s="87"/>
    </row>
    <row r="33" spans="1:25" ht="13.5" thickBot="1" x14ac:dyDescent="0.25">
      <c r="A33" s="130"/>
      <c r="B33" s="27">
        <v>11</v>
      </c>
      <c r="C33" s="28"/>
      <c r="D33" s="29"/>
      <c r="E33" s="29"/>
      <c r="F33" s="30"/>
      <c r="G33" s="31"/>
      <c r="H33" s="41" t="str">
        <f t="shared" si="0"/>
        <v/>
      </c>
      <c r="J33" s="88"/>
      <c r="L33" s="85"/>
      <c r="M33" s="85"/>
      <c r="N33" s="85"/>
      <c r="O33" s="85"/>
      <c r="P33" s="85"/>
      <c r="Q33" s="85"/>
      <c r="R33" s="85"/>
      <c r="S33" s="85"/>
      <c r="T33" s="85"/>
      <c r="U33" s="85"/>
      <c r="V33" s="85"/>
      <c r="W33" s="85"/>
      <c r="X33" s="85"/>
      <c r="Y33" s="87"/>
    </row>
    <row r="34" spans="1:25" ht="13.5" thickBot="1" x14ac:dyDescent="0.25">
      <c r="A34" s="130"/>
      <c r="B34" s="27">
        <v>12</v>
      </c>
      <c r="C34" s="28"/>
      <c r="D34" s="29"/>
      <c r="E34" s="29"/>
      <c r="F34" s="30"/>
      <c r="G34" s="31"/>
      <c r="H34" s="41" t="str">
        <f t="shared" si="0"/>
        <v/>
      </c>
      <c r="J34" s="88"/>
      <c r="L34" s="85"/>
      <c r="M34" s="85"/>
      <c r="N34" s="85"/>
      <c r="O34" s="85"/>
      <c r="P34" s="85"/>
      <c r="Q34" s="85"/>
      <c r="R34" s="85"/>
      <c r="S34" s="85"/>
      <c r="T34" s="85"/>
      <c r="U34" s="85"/>
      <c r="V34" s="85"/>
      <c r="W34" s="85"/>
      <c r="X34" s="85"/>
      <c r="Y34" s="87"/>
    </row>
    <row r="35" spans="1:25" ht="13.5" thickBot="1" x14ac:dyDescent="0.25">
      <c r="A35" s="130"/>
      <c r="B35" s="27">
        <v>13</v>
      </c>
      <c r="C35" s="28"/>
      <c r="D35" s="29"/>
      <c r="E35" s="29"/>
      <c r="F35" s="30"/>
      <c r="G35" s="31"/>
      <c r="H35" s="41" t="str">
        <f t="shared" si="0"/>
        <v/>
      </c>
      <c r="J35" s="88"/>
      <c r="L35" s="85"/>
      <c r="M35" s="85"/>
      <c r="N35" s="85"/>
      <c r="O35" s="85"/>
      <c r="P35" s="85"/>
      <c r="Q35" s="85"/>
      <c r="R35" s="85"/>
      <c r="S35" s="85"/>
      <c r="T35" s="85"/>
      <c r="U35" s="85"/>
      <c r="V35" s="85"/>
      <c r="W35" s="85"/>
      <c r="X35" s="85"/>
      <c r="Y35" s="87"/>
    </row>
    <row r="36" spans="1:25" ht="13.5" thickBot="1" x14ac:dyDescent="0.25">
      <c r="A36" s="130"/>
      <c r="B36" s="27">
        <v>14</v>
      </c>
      <c r="C36" s="28"/>
      <c r="D36" s="29"/>
      <c r="E36" s="29"/>
      <c r="F36" s="30"/>
      <c r="G36" s="31"/>
      <c r="H36" s="41" t="str">
        <f t="shared" si="0"/>
        <v/>
      </c>
      <c r="J36" s="88"/>
      <c r="L36" s="85"/>
      <c r="M36" s="85"/>
      <c r="N36" s="85"/>
      <c r="O36" s="85"/>
      <c r="P36" s="85"/>
      <c r="Q36" s="85"/>
      <c r="R36" s="85"/>
      <c r="S36" s="85"/>
      <c r="T36" s="85"/>
      <c r="U36" s="85"/>
      <c r="V36" s="85"/>
      <c r="W36" s="85"/>
      <c r="X36" s="85"/>
      <c r="Y36" s="87"/>
    </row>
    <row r="37" spans="1:25" ht="13.5" thickBot="1" x14ac:dyDescent="0.25">
      <c r="A37" s="130"/>
      <c r="B37" s="27">
        <v>15</v>
      </c>
      <c r="C37" s="28"/>
      <c r="D37" s="29"/>
      <c r="E37" s="29"/>
      <c r="F37" s="30"/>
      <c r="G37" s="31"/>
      <c r="H37" s="41" t="str">
        <f t="shared" si="0"/>
        <v/>
      </c>
      <c r="J37" s="88"/>
      <c r="L37" s="85"/>
      <c r="M37" s="85"/>
      <c r="N37" s="85"/>
      <c r="O37" s="85"/>
      <c r="P37" s="85"/>
      <c r="Q37" s="85"/>
      <c r="R37" s="85"/>
      <c r="S37" s="85"/>
      <c r="T37" s="85"/>
      <c r="U37" s="85"/>
      <c r="V37" s="85"/>
      <c r="W37" s="85"/>
      <c r="X37" s="85"/>
      <c r="Y37" s="87"/>
    </row>
    <row r="38" spans="1:25" ht="13.5" thickBot="1" x14ac:dyDescent="0.25">
      <c r="A38" s="130"/>
      <c r="B38" s="27">
        <v>16</v>
      </c>
      <c r="C38" s="28"/>
      <c r="D38" s="29"/>
      <c r="E38" s="29"/>
      <c r="F38" s="30"/>
      <c r="G38" s="31"/>
      <c r="H38" s="41" t="str">
        <f t="shared" si="0"/>
        <v/>
      </c>
      <c r="J38" s="88"/>
      <c r="L38" s="85"/>
      <c r="M38" s="85"/>
      <c r="N38" s="85"/>
      <c r="O38" s="85"/>
      <c r="P38" s="85"/>
      <c r="Q38" s="85"/>
      <c r="R38" s="85"/>
      <c r="S38" s="85"/>
      <c r="T38" s="85"/>
      <c r="U38" s="85"/>
      <c r="V38" s="85"/>
      <c r="W38" s="85"/>
      <c r="X38" s="85"/>
      <c r="Y38" s="87"/>
    </row>
    <row r="39" spans="1:25" ht="13.5" thickBot="1" x14ac:dyDescent="0.25">
      <c r="A39" s="130"/>
      <c r="B39" s="27">
        <v>17</v>
      </c>
      <c r="C39" s="28"/>
      <c r="D39" s="29"/>
      <c r="E39" s="29"/>
      <c r="F39" s="30"/>
      <c r="G39" s="31"/>
      <c r="H39" s="41" t="str">
        <f t="shared" si="0"/>
        <v/>
      </c>
      <c r="J39" s="88"/>
      <c r="L39" s="85"/>
      <c r="M39" s="85"/>
      <c r="N39" s="85"/>
      <c r="O39" s="85"/>
      <c r="P39" s="85"/>
      <c r="Q39" s="85"/>
      <c r="R39" s="85"/>
      <c r="S39" s="85"/>
      <c r="T39" s="85"/>
      <c r="U39" s="85"/>
      <c r="V39" s="85"/>
      <c r="W39" s="85"/>
      <c r="X39" s="85"/>
      <c r="Y39" s="87"/>
    </row>
    <row r="40" spans="1:25" ht="13.5" thickBot="1" x14ac:dyDescent="0.25">
      <c r="A40" s="130"/>
      <c r="B40" s="27">
        <v>18</v>
      </c>
      <c r="C40" s="28"/>
      <c r="D40" s="29"/>
      <c r="E40" s="29"/>
      <c r="F40" s="30"/>
      <c r="G40" s="31"/>
      <c r="H40" s="41" t="str">
        <f t="shared" si="0"/>
        <v/>
      </c>
      <c r="J40" s="88"/>
      <c r="L40" s="85"/>
      <c r="M40" s="85"/>
      <c r="N40" s="85"/>
      <c r="O40" s="85"/>
      <c r="P40" s="85"/>
      <c r="Q40" s="85"/>
      <c r="R40" s="85"/>
      <c r="S40" s="85"/>
      <c r="T40" s="85"/>
      <c r="U40" s="85"/>
      <c r="V40" s="85"/>
      <c r="W40" s="85"/>
      <c r="X40" s="85"/>
      <c r="Y40" s="87"/>
    </row>
    <row r="41" spans="1:25" ht="13.5" thickBot="1" x14ac:dyDescent="0.25">
      <c r="A41" s="130"/>
      <c r="B41" s="27">
        <v>19</v>
      </c>
      <c r="C41" s="28"/>
      <c r="D41" s="29"/>
      <c r="E41" s="29"/>
      <c r="F41" s="30"/>
      <c r="G41" s="31"/>
      <c r="H41" s="41" t="str">
        <f t="shared" si="0"/>
        <v/>
      </c>
      <c r="J41" s="88"/>
      <c r="L41" s="85"/>
      <c r="M41" s="85"/>
      <c r="N41" s="85"/>
      <c r="O41" s="85"/>
      <c r="P41" s="85"/>
      <c r="Q41" s="85"/>
      <c r="R41" s="85"/>
      <c r="S41" s="85"/>
      <c r="T41" s="85"/>
      <c r="U41" s="85"/>
      <c r="V41" s="85"/>
      <c r="W41" s="85"/>
      <c r="X41" s="85"/>
      <c r="Y41" s="87"/>
    </row>
    <row r="42" spans="1:25" ht="13.5" thickBot="1" x14ac:dyDescent="0.25">
      <c r="A42" s="131"/>
      <c r="B42" s="35">
        <v>20</v>
      </c>
      <c r="C42" s="36"/>
      <c r="D42" s="37"/>
      <c r="E42" s="37"/>
      <c r="F42" s="38"/>
      <c r="G42" s="39"/>
      <c r="H42" s="41" t="str">
        <f t="shared" si="0"/>
        <v/>
      </c>
      <c r="J42" s="88"/>
      <c r="L42" s="85"/>
      <c r="M42" s="85"/>
      <c r="N42" s="85"/>
      <c r="O42" s="85"/>
      <c r="P42" s="85"/>
      <c r="Q42" s="85"/>
      <c r="R42" s="85"/>
      <c r="S42" s="85"/>
      <c r="T42" s="85"/>
      <c r="U42" s="85"/>
      <c r="V42" s="85"/>
      <c r="W42" s="85"/>
      <c r="X42" s="85"/>
      <c r="Y42" s="87"/>
    </row>
    <row r="43" spans="1:25" ht="13.5" thickBot="1" x14ac:dyDescent="0.25">
      <c r="A43" s="44"/>
      <c r="B43" s="17">
        <v>1</v>
      </c>
      <c r="C43" s="18"/>
      <c r="D43" s="19"/>
      <c r="E43" s="19"/>
      <c r="F43" s="20"/>
      <c r="G43" s="21"/>
      <c r="H43" s="41" t="str">
        <f t="shared" si="0"/>
        <v/>
      </c>
      <c r="J43" s="88"/>
      <c r="L43" s="85"/>
      <c r="M43" s="85"/>
      <c r="N43" s="85"/>
      <c r="O43" s="85"/>
      <c r="P43" s="85"/>
      <c r="Q43" s="85"/>
      <c r="R43" s="85"/>
      <c r="S43" s="85"/>
      <c r="T43" s="85"/>
      <c r="U43" s="85"/>
      <c r="V43" s="85"/>
      <c r="W43" s="85"/>
      <c r="X43" s="85"/>
      <c r="Y43" s="87"/>
    </row>
    <row r="44" spans="1:25" ht="13.5" thickBot="1" x14ac:dyDescent="0.25">
      <c r="A44" s="26" t="s">
        <v>11</v>
      </c>
      <c r="B44" s="27">
        <v>2</v>
      </c>
      <c r="C44" s="28"/>
      <c r="D44" s="29"/>
      <c r="E44" s="29"/>
      <c r="F44" s="30"/>
      <c r="G44" s="31"/>
      <c r="H44" s="41" t="str">
        <f t="shared" si="0"/>
        <v/>
      </c>
      <c r="J44" s="88"/>
      <c r="L44" s="85"/>
      <c r="M44" s="85"/>
      <c r="N44" s="85"/>
      <c r="O44" s="85"/>
      <c r="P44" s="85"/>
      <c r="Q44" s="85"/>
      <c r="R44" s="85"/>
      <c r="S44" s="85"/>
      <c r="T44" s="85"/>
      <c r="U44" s="85"/>
      <c r="V44" s="85"/>
      <c r="W44" s="85"/>
      <c r="X44" s="85"/>
      <c r="Y44" s="87"/>
    </row>
    <row r="45" spans="1:25" ht="13.5" thickBot="1" x14ac:dyDescent="0.25">
      <c r="A45" s="129"/>
      <c r="B45" s="27">
        <v>3</v>
      </c>
      <c r="C45" s="28"/>
      <c r="D45" s="29"/>
      <c r="E45" s="29"/>
      <c r="F45" s="30"/>
      <c r="G45" s="31"/>
      <c r="H45" s="41" t="str">
        <f t="shared" si="0"/>
        <v/>
      </c>
      <c r="J45" s="88"/>
      <c r="L45" s="85"/>
      <c r="M45" s="85"/>
      <c r="N45" s="85"/>
      <c r="O45" s="85"/>
      <c r="P45" s="85"/>
      <c r="Q45" s="85"/>
      <c r="R45" s="85"/>
      <c r="S45" s="85"/>
      <c r="T45" s="85"/>
      <c r="U45" s="85"/>
      <c r="V45" s="85"/>
      <c r="W45" s="85"/>
      <c r="X45" s="85"/>
      <c r="Y45" s="87"/>
    </row>
    <row r="46" spans="1:25" ht="13.5" thickBot="1" x14ac:dyDescent="0.25">
      <c r="A46" s="130"/>
      <c r="B46" s="27">
        <v>4</v>
      </c>
      <c r="C46" s="28"/>
      <c r="D46" s="29"/>
      <c r="E46" s="29"/>
      <c r="F46" s="30"/>
      <c r="G46" s="31"/>
      <c r="H46" s="41" t="str">
        <f t="shared" si="0"/>
        <v/>
      </c>
      <c r="J46" s="88"/>
      <c r="L46" s="85"/>
      <c r="M46" s="85"/>
      <c r="N46" s="85"/>
      <c r="O46" s="85"/>
      <c r="P46" s="85"/>
      <c r="Q46" s="85"/>
      <c r="R46" s="85"/>
      <c r="S46" s="85"/>
      <c r="T46" s="85"/>
      <c r="U46" s="85"/>
      <c r="V46" s="85"/>
      <c r="W46" s="85"/>
      <c r="X46" s="85"/>
      <c r="Y46" s="87"/>
    </row>
    <row r="47" spans="1:25" ht="13.5" thickBot="1" x14ac:dyDescent="0.25">
      <c r="A47" s="130"/>
      <c r="B47" s="27">
        <v>5</v>
      </c>
      <c r="C47" s="28"/>
      <c r="D47" s="29"/>
      <c r="E47" s="29"/>
      <c r="F47" s="30"/>
      <c r="G47" s="31"/>
      <c r="H47" s="41" t="str">
        <f t="shared" si="0"/>
        <v/>
      </c>
      <c r="J47" s="88"/>
      <c r="L47" s="85"/>
      <c r="M47" s="85"/>
      <c r="N47" s="85"/>
      <c r="O47" s="85"/>
      <c r="P47" s="85"/>
      <c r="Q47" s="85"/>
      <c r="R47" s="85"/>
      <c r="S47" s="85"/>
      <c r="T47" s="85"/>
      <c r="U47" s="85"/>
      <c r="V47" s="85"/>
      <c r="W47" s="85"/>
      <c r="X47" s="85"/>
      <c r="Y47" s="87"/>
    </row>
    <row r="48" spans="1:25" ht="13.5" thickBot="1" x14ac:dyDescent="0.25">
      <c r="A48" s="130"/>
      <c r="B48" s="27">
        <v>6</v>
      </c>
      <c r="C48" s="28"/>
      <c r="D48" s="29"/>
      <c r="E48" s="29"/>
      <c r="F48" s="30"/>
      <c r="G48" s="31"/>
      <c r="H48" s="41" t="str">
        <f t="shared" si="0"/>
        <v/>
      </c>
      <c r="J48" s="88"/>
      <c r="L48" s="85"/>
      <c r="M48" s="85"/>
      <c r="N48" s="85"/>
      <c r="O48" s="85"/>
      <c r="P48" s="85"/>
      <c r="Q48" s="85"/>
      <c r="R48" s="85"/>
      <c r="S48" s="85"/>
      <c r="T48" s="85"/>
      <c r="U48" s="85"/>
      <c r="V48" s="85"/>
      <c r="W48" s="85"/>
      <c r="X48" s="85"/>
      <c r="Y48" s="87"/>
    </row>
    <row r="49" spans="1:25" ht="13.5" thickBot="1" x14ac:dyDescent="0.25">
      <c r="A49" s="130"/>
      <c r="B49" s="27">
        <v>7</v>
      </c>
      <c r="C49" s="28"/>
      <c r="D49" s="29"/>
      <c r="E49" s="29"/>
      <c r="F49" s="30"/>
      <c r="G49" s="31"/>
      <c r="H49" s="41" t="str">
        <f t="shared" si="0"/>
        <v/>
      </c>
      <c r="J49" s="88"/>
      <c r="L49" s="85"/>
      <c r="M49" s="85"/>
      <c r="N49" s="85"/>
      <c r="O49" s="85"/>
      <c r="P49" s="85"/>
      <c r="Q49" s="85"/>
      <c r="R49" s="85"/>
      <c r="S49" s="85"/>
      <c r="T49" s="85"/>
      <c r="U49" s="85"/>
      <c r="V49" s="85"/>
      <c r="W49" s="85"/>
      <c r="X49" s="85"/>
      <c r="Y49" s="87"/>
    </row>
    <row r="50" spans="1:25" ht="13.5" thickBot="1" x14ac:dyDescent="0.25">
      <c r="A50" s="130"/>
      <c r="B50" s="27">
        <v>8</v>
      </c>
      <c r="C50" s="28"/>
      <c r="D50" s="29"/>
      <c r="E50" s="29"/>
      <c r="F50" s="30"/>
      <c r="G50" s="31"/>
      <c r="H50" s="41" t="str">
        <f t="shared" si="0"/>
        <v/>
      </c>
      <c r="L50" s="85"/>
      <c r="M50" s="85"/>
      <c r="N50" s="85"/>
      <c r="O50" s="85"/>
      <c r="P50" s="85"/>
      <c r="Q50" s="85"/>
      <c r="R50" s="85"/>
      <c r="S50" s="85"/>
      <c r="T50" s="85"/>
      <c r="U50" s="85"/>
      <c r="V50" s="85"/>
      <c r="W50" s="85"/>
      <c r="X50" s="85"/>
      <c r="Y50" s="87"/>
    </row>
    <row r="51" spans="1:25" ht="13.5" thickBot="1" x14ac:dyDescent="0.25">
      <c r="A51" s="130"/>
      <c r="B51" s="27">
        <v>9</v>
      </c>
      <c r="C51" s="28"/>
      <c r="D51" s="29"/>
      <c r="E51" s="29"/>
      <c r="F51" s="30"/>
      <c r="G51" s="31"/>
      <c r="H51" s="41" t="str">
        <f t="shared" si="0"/>
        <v/>
      </c>
      <c r="L51" s="85"/>
      <c r="M51" s="85"/>
      <c r="N51" s="85"/>
      <c r="O51" s="85"/>
      <c r="P51" s="85"/>
      <c r="Q51" s="85"/>
      <c r="R51" s="85"/>
      <c r="S51" s="85"/>
      <c r="T51" s="85"/>
      <c r="U51" s="85"/>
      <c r="V51" s="85"/>
      <c r="W51" s="85"/>
      <c r="X51" s="85"/>
      <c r="Y51" s="87"/>
    </row>
    <row r="52" spans="1:25" ht="13.5" thickBot="1" x14ac:dyDescent="0.25">
      <c r="A52" s="130"/>
      <c r="B52" s="27">
        <v>10</v>
      </c>
      <c r="C52" s="28"/>
      <c r="D52" s="29"/>
      <c r="E52" s="29"/>
      <c r="F52" s="30"/>
      <c r="G52" s="31"/>
      <c r="H52" s="41" t="str">
        <f t="shared" si="0"/>
        <v/>
      </c>
      <c r="L52" s="85"/>
      <c r="M52" s="85"/>
      <c r="N52" s="85"/>
      <c r="O52" s="85"/>
      <c r="P52" s="85"/>
      <c r="Q52" s="85"/>
      <c r="R52" s="85"/>
      <c r="S52" s="85"/>
      <c r="T52" s="85"/>
      <c r="U52" s="85"/>
      <c r="V52" s="85"/>
      <c r="W52" s="85"/>
      <c r="X52" s="85"/>
      <c r="Y52" s="87"/>
    </row>
    <row r="53" spans="1:25" ht="13.5" thickBot="1" x14ac:dyDescent="0.25">
      <c r="A53" s="130"/>
      <c r="B53" s="27">
        <v>11</v>
      </c>
      <c r="C53" s="28"/>
      <c r="D53" s="29"/>
      <c r="E53" s="29"/>
      <c r="F53" s="30"/>
      <c r="G53" s="31"/>
      <c r="H53" s="41" t="str">
        <f t="shared" si="0"/>
        <v/>
      </c>
      <c r="Y53" s="86"/>
    </row>
    <row r="54" spans="1:25" ht="13.5" thickBot="1" x14ac:dyDescent="0.25">
      <c r="A54" s="130"/>
      <c r="B54" s="27">
        <v>12</v>
      </c>
      <c r="C54" s="28"/>
      <c r="D54" s="29"/>
      <c r="E54" s="29"/>
      <c r="F54" s="30"/>
      <c r="G54" s="31"/>
      <c r="H54" s="41" t="str">
        <f t="shared" si="0"/>
        <v/>
      </c>
      <c r="Y54" s="86"/>
    </row>
    <row r="55" spans="1:25" ht="13.5" thickBot="1" x14ac:dyDescent="0.25">
      <c r="A55" s="130"/>
      <c r="B55" s="27">
        <v>13</v>
      </c>
      <c r="C55" s="28"/>
      <c r="D55" s="29"/>
      <c r="E55" s="29"/>
      <c r="F55" s="30"/>
      <c r="G55" s="31"/>
      <c r="H55" s="41" t="str">
        <f t="shared" si="0"/>
        <v/>
      </c>
      <c r="Y55" s="86"/>
    </row>
    <row r="56" spans="1:25" ht="13.5" thickBot="1" x14ac:dyDescent="0.25">
      <c r="A56" s="130"/>
      <c r="B56" s="27">
        <v>14</v>
      </c>
      <c r="C56" s="28"/>
      <c r="D56" s="29"/>
      <c r="E56" s="29"/>
      <c r="F56" s="30"/>
      <c r="G56" s="31"/>
      <c r="H56" s="41" t="str">
        <f t="shared" si="0"/>
        <v/>
      </c>
      <c r="Y56" s="86"/>
    </row>
    <row r="57" spans="1:25" ht="13.5" thickBot="1" x14ac:dyDescent="0.25">
      <c r="A57" s="130"/>
      <c r="B57" s="27">
        <v>15</v>
      </c>
      <c r="C57" s="28"/>
      <c r="D57" s="29"/>
      <c r="E57" s="29"/>
      <c r="F57" s="30"/>
      <c r="G57" s="31"/>
      <c r="H57" s="41" t="str">
        <f t="shared" si="0"/>
        <v/>
      </c>
      <c r="Y57" s="86"/>
    </row>
    <row r="58" spans="1:25" ht="13.5" thickBot="1" x14ac:dyDescent="0.25">
      <c r="A58" s="130"/>
      <c r="B58" s="27">
        <v>16</v>
      </c>
      <c r="C58" s="28"/>
      <c r="D58" s="29"/>
      <c r="E58" s="29"/>
      <c r="F58" s="30"/>
      <c r="G58" s="31"/>
      <c r="H58" s="41" t="str">
        <f t="shared" si="0"/>
        <v/>
      </c>
      <c r="Y58" s="86"/>
    </row>
    <row r="59" spans="1:25" ht="13.5" thickBot="1" x14ac:dyDescent="0.25">
      <c r="A59" s="130"/>
      <c r="B59" s="27">
        <v>17</v>
      </c>
      <c r="C59" s="28"/>
      <c r="D59" s="29"/>
      <c r="E59" s="29"/>
      <c r="F59" s="30"/>
      <c r="G59" s="31"/>
      <c r="H59" s="41" t="str">
        <f t="shared" si="0"/>
        <v/>
      </c>
      <c r="Y59" s="86"/>
    </row>
    <row r="60" spans="1:25" ht="13.5" thickBot="1" x14ac:dyDescent="0.25">
      <c r="A60" s="130"/>
      <c r="B60" s="27">
        <v>18</v>
      </c>
      <c r="C60" s="28"/>
      <c r="D60" s="29"/>
      <c r="E60" s="29"/>
      <c r="F60" s="30"/>
      <c r="G60" s="31"/>
      <c r="H60" s="41" t="str">
        <f t="shared" si="0"/>
        <v/>
      </c>
      <c r="Y60" s="86"/>
    </row>
    <row r="61" spans="1:25" ht="13.5" thickBot="1" x14ac:dyDescent="0.25">
      <c r="A61" s="130"/>
      <c r="B61" s="27">
        <v>19</v>
      </c>
      <c r="C61" s="28"/>
      <c r="D61" s="29"/>
      <c r="E61" s="29"/>
      <c r="F61" s="30"/>
      <c r="G61" s="31"/>
      <c r="H61" s="41" t="str">
        <f t="shared" si="0"/>
        <v/>
      </c>
      <c r="Y61" s="86"/>
    </row>
    <row r="62" spans="1:25" ht="13.5" thickBot="1" x14ac:dyDescent="0.25">
      <c r="A62" s="131"/>
      <c r="B62" s="35">
        <v>20</v>
      </c>
      <c r="C62" s="36"/>
      <c r="D62" s="37"/>
      <c r="E62" s="37"/>
      <c r="F62" s="38"/>
      <c r="G62" s="39"/>
      <c r="H62" s="41" t="str">
        <f t="shared" si="0"/>
        <v/>
      </c>
      <c r="Y62" s="86"/>
    </row>
    <row r="63" spans="1:25" ht="13.5" thickBot="1" x14ac:dyDescent="0.25">
      <c r="A63" s="44"/>
      <c r="B63" s="17">
        <v>1</v>
      </c>
      <c r="C63" s="18"/>
      <c r="D63" s="19"/>
      <c r="E63" s="19"/>
      <c r="F63" s="20"/>
      <c r="G63" s="21"/>
      <c r="H63" s="41" t="str">
        <f t="shared" si="0"/>
        <v/>
      </c>
      <c r="Y63" s="86"/>
    </row>
    <row r="64" spans="1:25" ht="13.5" thickBot="1" x14ac:dyDescent="0.25">
      <c r="A64" s="26" t="s">
        <v>11</v>
      </c>
      <c r="B64" s="27">
        <v>2</v>
      </c>
      <c r="C64" s="28"/>
      <c r="D64" s="29"/>
      <c r="E64" s="29"/>
      <c r="F64" s="30"/>
      <c r="G64" s="31"/>
      <c r="H64" s="41" t="str">
        <f t="shared" si="0"/>
        <v/>
      </c>
      <c r="Y64" s="86"/>
    </row>
    <row r="65" spans="1:25" ht="13.5" thickBot="1" x14ac:dyDescent="0.25">
      <c r="A65" s="129"/>
      <c r="B65" s="27">
        <v>3</v>
      </c>
      <c r="C65" s="28"/>
      <c r="D65" s="29"/>
      <c r="E65" s="29"/>
      <c r="F65" s="30"/>
      <c r="G65" s="31"/>
      <c r="H65" s="41" t="str">
        <f t="shared" si="0"/>
        <v/>
      </c>
      <c r="Y65" s="86"/>
    </row>
    <row r="66" spans="1:25" ht="13.5" thickBot="1" x14ac:dyDescent="0.25">
      <c r="A66" s="130"/>
      <c r="B66" s="27">
        <v>4</v>
      </c>
      <c r="C66" s="28"/>
      <c r="D66" s="29"/>
      <c r="E66" s="29"/>
      <c r="F66" s="30"/>
      <c r="G66" s="31"/>
      <c r="H66" s="41" t="str">
        <f t="shared" si="0"/>
        <v/>
      </c>
      <c r="Y66" s="86"/>
    </row>
    <row r="67" spans="1:25" ht="13.5" thickBot="1" x14ac:dyDescent="0.25">
      <c r="A67" s="130"/>
      <c r="B67" s="27">
        <v>5</v>
      </c>
      <c r="C67" s="28"/>
      <c r="D67" s="29"/>
      <c r="E67" s="29"/>
      <c r="F67" s="30"/>
      <c r="G67" s="31"/>
      <c r="H67" s="41" t="str">
        <f t="shared" ref="H67:H130" si="19">IF(COUNTA($C67:$G67)&lt;COUNTA($C$2:$G$2),"",IF(COUNTIF($C67:$G67,"no")&gt;0,"No","Yes"))</f>
        <v/>
      </c>
      <c r="Y67" s="86"/>
    </row>
    <row r="68" spans="1:25" ht="13.5" thickBot="1" x14ac:dyDescent="0.25">
      <c r="A68" s="130"/>
      <c r="B68" s="27">
        <v>6</v>
      </c>
      <c r="C68" s="28"/>
      <c r="D68" s="29"/>
      <c r="E68" s="29"/>
      <c r="F68" s="30"/>
      <c r="G68" s="31"/>
      <c r="H68" s="41" t="str">
        <f t="shared" si="19"/>
        <v/>
      </c>
      <c r="Y68" s="86"/>
    </row>
    <row r="69" spans="1:25" ht="13.5" thickBot="1" x14ac:dyDescent="0.25">
      <c r="A69" s="130"/>
      <c r="B69" s="27">
        <v>7</v>
      </c>
      <c r="C69" s="28"/>
      <c r="D69" s="29"/>
      <c r="E69" s="29"/>
      <c r="F69" s="30"/>
      <c r="G69" s="31"/>
      <c r="H69" s="41" t="str">
        <f t="shared" si="19"/>
        <v/>
      </c>
      <c r="Y69" s="86"/>
    </row>
    <row r="70" spans="1:25" ht="13.5" thickBot="1" x14ac:dyDescent="0.25">
      <c r="A70" s="130"/>
      <c r="B70" s="27">
        <v>8</v>
      </c>
      <c r="C70" s="28"/>
      <c r="D70" s="29"/>
      <c r="E70" s="29"/>
      <c r="F70" s="30"/>
      <c r="G70" s="31"/>
      <c r="H70" s="41" t="str">
        <f t="shared" si="19"/>
        <v/>
      </c>
      <c r="Y70" s="86"/>
    </row>
    <row r="71" spans="1:25" ht="13.5" thickBot="1" x14ac:dyDescent="0.25">
      <c r="A71" s="130"/>
      <c r="B71" s="27">
        <v>9</v>
      </c>
      <c r="C71" s="28"/>
      <c r="D71" s="29"/>
      <c r="E71" s="29"/>
      <c r="F71" s="30"/>
      <c r="G71" s="31"/>
      <c r="H71" s="41" t="str">
        <f t="shared" si="19"/>
        <v/>
      </c>
      <c r="Y71" s="86"/>
    </row>
    <row r="72" spans="1:25" ht="13.5" thickBot="1" x14ac:dyDescent="0.25">
      <c r="A72" s="130"/>
      <c r="B72" s="27">
        <v>10</v>
      </c>
      <c r="C72" s="28"/>
      <c r="D72" s="29"/>
      <c r="E72" s="29"/>
      <c r="F72" s="30"/>
      <c r="G72" s="31"/>
      <c r="H72" s="41" t="str">
        <f t="shared" si="19"/>
        <v/>
      </c>
      <c r="Y72" s="86"/>
    </row>
    <row r="73" spans="1:25" ht="13.5" thickBot="1" x14ac:dyDescent="0.25">
      <c r="A73" s="130"/>
      <c r="B73" s="27">
        <v>11</v>
      </c>
      <c r="C73" s="28"/>
      <c r="D73" s="29"/>
      <c r="E73" s="29"/>
      <c r="F73" s="30"/>
      <c r="G73" s="31"/>
      <c r="H73" s="41" t="str">
        <f t="shared" si="19"/>
        <v/>
      </c>
      <c r="Y73" s="86"/>
    </row>
    <row r="74" spans="1:25" ht="13.5" thickBot="1" x14ac:dyDescent="0.25">
      <c r="A74" s="130"/>
      <c r="B74" s="27">
        <v>12</v>
      </c>
      <c r="C74" s="28"/>
      <c r="D74" s="29"/>
      <c r="E74" s="29"/>
      <c r="F74" s="30"/>
      <c r="G74" s="31"/>
      <c r="H74" s="41" t="str">
        <f t="shared" si="19"/>
        <v/>
      </c>
      <c r="Y74" s="86"/>
    </row>
    <row r="75" spans="1:25" ht="13.5" thickBot="1" x14ac:dyDescent="0.25">
      <c r="A75" s="130"/>
      <c r="B75" s="27">
        <v>13</v>
      </c>
      <c r="C75" s="28"/>
      <c r="D75" s="29"/>
      <c r="E75" s="29"/>
      <c r="F75" s="30"/>
      <c r="G75" s="31"/>
      <c r="H75" s="41" t="str">
        <f t="shared" si="19"/>
        <v/>
      </c>
      <c r="Y75" s="86"/>
    </row>
    <row r="76" spans="1:25" ht="13.5" thickBot="1" x14ac:dyDescent="0.25">
      <c r="A76" s="130"/>
      <c r="B76" s="27">
        <v>14</v>
      </c>
      <c r="C76" s="28"/>
      <c r="D76" s="29"/>
      <c r="E76" s="29"/>
      <c r="F76" s="30"/>
      <c r="G76" s="31"/>
      <c r="H76" s="41" t="str">
        <f t="shared" si="19"/>
        <v/>
      </c>
      <c r="Y76" s="86"/>
    </row>
    <row r="77" spans="1:25" ht="13.5" thickBot="1" x14ac:dyDescent="0.25">
      <c r="A77" s="130"/>
      <c r="B77" s="27">
        <v>15</v>
      </c>
      <c r="C77" s="28"/>
      <c r="D77" s="29"/>
      <c r="E77" s="29"/>
      <c r="F77" s="30"/>
      <c r="G77" s="31"/>
      <c r="H77" s="41" t="str">
        <f t="shared" si="19"/>
        <v/>
      </c>
      <c r="Y77" s="86"/>
    </row>
    <row r="78" spans="1:25" ht="13.5" thickBot="1" x14ac:dyDescent="0.25">
      <c r="A78" s="130"/>
      <c r="B78" s="27">
        <v>16</v>
      </c>
      <c r="C78" s="28"/>
      <c r="D78" s="29"/>
      <c r="E78" s="29"/>
      <c r="F78" s="30"/>
      <c r="G78" s="31"/>
      <c r="H78" s="41" t="str">
        <f t="shared" si="19"/>
        <v/>
      </c>
      <c r="Y78" s="86"/>
    </row>
    <row r="79" spans="1:25" ht="13.5" thickBot="1" x14ac:dyDescent="0.25">
      <c r="A79" s="130"/>
      <c r="B79" s="27">
        <v>17</v>
      </c>
      <c r="C79" s="28"/>
      <c r="D79" s="29"/>
      <c r="E79" s="29"/>
      <c r="F79" s="30"/>
      <c r="G79" s="31"/>
      <c r="H79" s="41" t="str">
        <f t="shared" si="19"/>
        <v/>
      </c>
      <c r="Y79" s="86"/>
    </row>
    <row r="80" spans="1:25" ht="13.5" thickBot="1" x14ac:dyDescent="0.25">
      <c r="A80" s="130"/>
      <c r="B80" s="27">
        <v>18</v>
      </c>
      <c r="C80" s="28"/>
      <c r="D80" s="29"/>
      <c r="E80" s="29"/>
      <c r="F80" s="30"/>
      <c r="G80" s="31"/>
      <c r="H80" s="41" t="str">
        <f t="shared" si="19"/>
        <v/>
      </c>
      <c r="Y80" s="86"/>
    </row>
    <row r="81" spans="1:25" ht="13.5" thickBot="1" x14ac:dyDescent="0.25">
      <c r="A81" s="130"/>
      <c r="B81" s="27">
        <v>19</v>
      </c>
      <c r="C81" s="28"/>
      <c r="D81" s="29"/>
      <c r="E81" s="29"/>
      <c r="F81" s="30"/>
      <c r="G81" s="31"/>
      <c r="H81" s="41" t="str">
        <f t="shared" si="19"/>
        <v/>
      </c>
      <c r="Y81" s="86"/>
    </row>
    <row r="82" spans="1:25" ht="13.5" thickBot="1" x14ac:dyDescent="0.25">
      <c r="A82" s="131"/>
      <c r="B82" s="35">
        <v>20</v>
      </c>
      <c r="C82" s="36"/>
      <c r="D82" s="37"/>
      <c r="E82" s="37"/>
      <c r="F82" s="38"/>
      <c r="G82" s="39"/>
      <c r="H82" s="41" t="str">
        <f t="shared" si="19"/>
        <v/>
      </c>
      <c r="Y82" s="86"/>
    </row>
    <row r="83" spans="1:25" ht="13.5" thickBot="1" x14ac:dyDescent="0.25">
      <c r="A83" s="44"/>
      <c r="B83" s="17">
        <v>1</v>
      </c>
      <c r="C83" s="18"/>
      <c r="D83" s="19"/>
      <c r="E83" s="19"/>
      <c r="F83" s="20"/>
      <c r="G83" s="21"/>
      <c r="H83" s="41" t="str">
        <f t="shared" si="19"/>
        <v/>
      </c>
      <c r="Y83" s="86"/>
    </row>
    <row r="84" spans="1:25" ht="13.5" thickBot="1" x14ac:dyDescent="0.25">
      <c r="A84" s="26" t="s">
        <v>11</v>
      </c>
      <c r="B84" s="27">
        <v>2</v>
      </c>
      <c r="C84" s="28"/>
      <c r="D84" s="29"/>
      <c r="E84" s="29"/>
      <c r="F84" s="30"/>
      <c r="G84" s="31"/>
      <c r="H84" s="41" t="str">
        <f t="shared" si="19"/>
        <v/>
      </c>
      <c r="Y84" s="86"/>
    </row>
    <row r="85" spans="1:25" ht="13.5" thickBot="1" x14ac:dyDescent="0.25">
      <c r="A85" s="129"/>
      <c r="B85" s="27">
        <v>3</v>
      </c>
      <c r="C85" s="28"/>
      <c r="D85" s="29"/>
      <c r="E85" s="29"/>
      <c r="F85" s="30"/>
      <c r="G85" s="31"/>
      <c r="H85" s="41" t="str">
        <f t="shared" si="19"/>
        <v/>
      </c>
      <c r="Y85" s="86"/>
    </row>
    <row r="86" spans="1:25" ht="13.5" thickBot="1" x14ac:dyDescent="0.25">
      <c r="A86" s="130"/>
      <c r="B86" s="27">
        <v>4</v>
      </c>
      <c r="C86" s="28"/>
      <c r="D86" s="29"/>
      <c r="E86" s="29"/>
      <c r="F86" s="30"/>
      <c r="G86" s="31"/>
      <c r="H86" s="41" t="str">
        <f t="shared" si="19"/>
        <v/>
      </c>
      <c r="Y86" s="86"/>
    </row>
    <row r="87" spans="1:25" ht="13.5" thickBot="1" x14ac:dyDescent="0.25">
      <c r="A87" s="130"/>
      <c r="B87" s="27">
        <v>5</v>
      </c>
      <c r="C87" s="28"/>
      <c r="D87" s="29"/>
      <c r="E87" s="29"/>
      <c r="F87" s="30"/>
      <c r="G87" s="31"/>
      <c r="H87" s="41" t="str">
        <f t="shared" si="19"/>
        <v/>
      </c>
      <c r="Y87" s="86"/>
    </row>
    <row r="88" spans="1:25" ht="13.5" thickBot="1" x14ac:dyDescent="0.25">
      <c r="A88" s="130"/>
      <c r="B88" s="27">
        <v>6</v>
      </c>
      <c r="C88" s="28"/>
      <c r="D88" s="29"/>
      <c r="E88" s="29"/>
      <c r="F88" s="30"/>
      <c r="G88" s="31"/>
      <c r="H88" s="41" t="str">
        <f t="shared" si="19"/>
        <v/>
      </c>
      <c r="Y88" s="86"/>
    </row>
    <row r="89" spans="1:25" ht="13.5" thickBot="1" x14ac:dyDescent="0.25">
      <c r="A89" s="130"/>
      <c r="B89" s="27">
        <v>7</v>
      </c>
      <c r="C89" s="28"/>
      <c r="D89" s="29"/>
      <c r="E89" s="29"/>
      <c r="F89" s="30"/>
      <c r="G89" s="31"/>
      <c r="H89" s="41" t="str">
        <f t="shared" si="19"/>
        <v/>
      </c>
      <c r="Y89" s="86"/>
    </row>
    <row r="90" spans="1:25" ht="13.5" thickBot="1" x14ac:dyDescent="0.25">
      <c r="A90" s="130"/>
      <c r="B90" s="27">
        <v>8</v>
      </c>
      <c r="C90" s="28"/>
      <c r="D90" s="29"/>
      <c r="E90" s="29"/>
      <c r="F90" s="30"/>
      <c r="G90" s="31"/>
      <c r="H90" s="41" t="str">
        <f t="shared" si="19"/>
        <v/>
      </c>
      <c r="Y90" s="86"/>
    </row>
    <row r="91" spans="1:25" ht="13.5" thickBot="1" x14ac:dyDescent="0.25">
      <c r="A91" s="130"/>
      <c r="B91" s="27">
        <v>9</v>
      </c>
      <c r="C91" s="28"/>
      <c r="D91" s="29"/>
      <c r="E91" s="29"/>
      <c r="F91" s="30"/>
      <c r="G91" s="31"/>
      <c r="H91" s="41" t="str">
        <f t="shared" si="19"/>
        <v/>
      </c>
      <c r="Y91" s="86"/>
    </row>
    <row r="92" spans="1:25" ht="13.5" thickBot="1" x14ac:dyDescent="0.25">
      <c r="A92" s="130"/>
      <c r="B92" s="27">
        <v>10</v>
      </c>
      <c r="C92" s="28"/>
      <c r="D92" s="29"/>
      <c r="E92" s="29"/>
      <c r="F92" s="30"/>
      <c r="G92" s="31"/>
      <c r="H92" s="41" t="str">
        <f t="shared" si="19"/>
        <v/>
      </c>
      <c r="Y92" s="86"/>
    </row>
    <row r="93" spans="1:25" ht="13.5" thickBot="1" x14ac:dyDescent="0.25">
      <c r="A93" s="130"/>
      <c r="B93" s="27">
        <v>11</v>
      </c>
      <c r="C93" s="28"/>
      <c r="D93" s="29"/>
      <c r="E93" s="29"/>
      <c r="F93" s="30"/>
      <c r="G93" s="31"/>
      <c r="H93" s="41" t="str">
        <f t="shared" si="19"/>
        <v/>
      </c>
      <c r="Y93" s="86"/>
    </row>
    <row r="94" spans="1:25" ht="13.5" thickBot="1" x14ac:dyDescent="0.25">
      <c r="A94" s="130"/>
      <c r="B94" s="27">
        <v>12</v>
      </c>
      <c r="C94" s="28"/>
      <c r="D94" s="29"/>
      <c r="E94" s="29"/>
      <c r="F94" s="30"/>
      <c r="G94" s="31"/>
      <c r="H94" s="41" t="str">
        <f t="shared" si="19"/>
        <v/>
      </c>
      <c r="Y94" s="86"/>
    </row>
    <row r="95" spans="1:25" ht="13.5" thickBot="1" x14ac:dyDescent="0.25">
      <c r="A95" s="130"/>
      <c r="B95" s="27">
        <v>13</v>
      </c>
      <c r="C95" s="28"/>
      <c r="D95" s="29"/>
      <c r="E95" s="29"/>
      <c r="F95" s="30"/>
      <c r="G95" s="31"/>
      <c r="H95" s="41" t="str">
        <f t="shared" si="19"/>
        <v/>
      </c>
      <c r="Y95" s="86"/>
    </row>
    <row r="96" spans="1:25" ht="13.5" thickBot="1" x14ac:dyDescent="0.25">
      <c r="A96" s="130"/>
      <c r="B96" s="27">
        <v>14</v>
      </c>
      <c r="C96" s="28"/>
      <c r="D96" s="29"/>
      <c r="E96" s="29"/>
      <c r="F96" s="30"/>
      <c r="G96" s="31"/>
      <c r="H96" s="41" t="str">
        <f t="shared" si="19"/>
        <v/>
      </c>
      <c r="Y96" s="86"/>
    </row>
    <row r="97" spans="1:25" ht="13.5" thickBot="1" x14ac:dyDescent="0.25">
      <c r="A97" s="130"/>
      <c r="B97" s="27">
        <v>15</v>
      </c>
      <c r="C97" s="28"/>
      <c r="D97" s="29"/>
      <c r="E97" s="29"/>
      <c r="F97" s="30"/>
      <c r="G97" s="31"/>
      <c r="H97" s="41" t="str">
        <f t="shared" si="19"/>
        <v/>
      </c>
      <c r="Y97" s="86"/>
    </row>
    <row r="98" spans="1:25" ht="13.5" thickBot="1" x14ac:dyDescent="0.25">
      <c r="A98" s="130"/>
      <c r="B98" s="27">
        <v>16</v>
      </c>
      <c r="C98" s="28"/>
      <c r="D98" s="29"/>
      <c r="E98" s="29"/>
      <c r="F98" s="30"/>
      <c r="G98" s="31"/>
      <c r="H98" s="41" t="str">
        <f t="shared" si="19"/>
        <v/>
      </c>
      <c r="Y98" s="86"/>
    </row>
    <row r="99" spans="1:25" ht="13.5" thickBot="1" x14ac:dyDescent="0.25">
      <c r="A99" s="130"/>
      <c r="B99" s="27">
        <v>17</v>
      </c>
      <c r="C99" s="28"/>
      <c r="D99" s="29"/>
      <c r="E99" s="29"/>
      <c r="F99" s="30"/>
      <c r="G99" s="31"/>
      <c r="H99" s="41" t="str">
        <f t="shared" si="19"/>
        <v/>
      </c>
      <c r="Y99" s="86"/>
    </row>
    <row r="100" spans="1:25" ht="13.5" thickBot="1" x14ac:dyDescent="0.25">
      <c r="A100" s="130"/>
      <c r="B100" s="27">
        <v>18</v>
      </c>
      <c r="C100" s="28"/>
      <c r="D100" s="29"/>
      <c r="E100" s="29"/>
      <c r="F100" s="30"/>
      <c r="G100" s="31"/>
      <c r="H100" s="41" t="str">
        <f t="shared" si="19"/>
        <v/>
      </c>
      <c r="Y100" s="86"/>
    </row>
    <row r="101" spans="1:25" ht="13.5" thickBot="1" x14ac:dyDescent="0.25">
      <c r="A101" s="130"/>
      <c r="B101" s="27">
        <v>19</v>
      </c>
      <c r="C101" s="28"/>
      <c r="D101" s="29"/>
      <c r="E101" s="29"/>
      <c r="F101" s="30"/>
      <c r="G101" s="31"/>
      <c r="H101" s="41" t="str">
        <f t="shared" si="19"/>
        <v/>
      </c>
      <c r="Y101" s="86"/>
    </row>
    <row r="102" spans="1:25" ht="13.5" thickBot="1" x14ac:dyDescent="0.25">
      <c r="A102" s="131"/>
      <c r="B102" s="35">
        <v>20</v>
      </c>
      <c r="C102" s="36"/>
      <c r="D102" s="37"/>
      <c r="E102" s="37"/>
      <c r="F102" s="38"/>
      <c r="G102" s="39"/>
      <c r="H102" s="41" t="str">
        <f t="shared" si="19"/>
        <v/>
      </c>
      <c r="Y102" s="86"/>
    </row>
    <row r="103" spans="1:25" ht="13.5" thickBot="1" x14ac:dyDescent="0.25">
      <c r="A103" s="44"/>
      <c r="B103" s="17">
        <v>1</v>
      </c>
      <c r="C103" s="18"/>
      <c r="D103" s="19"/>
      <c r="E103" s="19"/>
      <c r="F103" s="20"/>
      <c r="G103" s="21"/>
      <c r="H103" s="41" t="str">
        <f t="shared" si="19"/>
        <v/>
      </c>
    </row>
    <row r="104" spans="1:25" ht="13.5" thickBot="1" x14ac:dyDescent="0.25">
      <c r="A104" s="26" t="s">
        <v>11</v>
      </c>
      <c r="B104" s="27">
        <v>2</v>
      </c>
      <c r="C104" s="28"/>
      <c r="D104" s="29"/>
      <c r="E104" s="29"/>
      <c r="F104" s="30"/>
      <c r="G104" s="31"/>
      <c r="H104" s="41" t="str">
        <f t="shared" si="19"/>
        <v/>
      </c>
    </row>
    <row r="105" spans="1:25" ht="13.5" thickBot="1" x14ac:dyDescent="0.25">
      <c r="A105" s="129"/>
      <c r="B105" s="27">
        <v>3</v>
      </c>
      <c r="C105" s="28"/>
      <c r="D105" s="29"/>
      <c r="E105" s="29"/>
      <c r="F105" s="30"/>
      <c r="G105" s="31"/>
      <c r="H105" s="41" t="str">
        <f t="shared" si="19"/>
        <v/>
      </c>
    </row>
    <row r="106" spans="1:25" ht="13.5" thickBot="1" x14ac:dyDescent="0.25">
      <c r="A106" s="130"/>
      <c r="B106" s="27">
        <v>4</v>
      </c>
      <c r="C106" s="28"/>
      <c r="D106" s="29"/>
      <c r="E106" s="29"/>
      <c r="F106" s="30"/>
      <c r="G106" s="31"/>
      <c r="H106" s="41" t="str">
        <f t="shared" si="19"/>
        <v/>
      </c>
    </row>
    <row r="107" spans="1:25" ht="13.5" thickBot="1" x14ac:dyDescent="0.25">
      <c r="A107" s="130"/>
      <c r="B107" s="27">
        <v>5</v>
      </c>
      <c r="C107" s="28"/>
      <c r="D107" s="29"/>
      <c r="E107" s="29"/>
      <c r="F107" s="30"/>
      <c r="G107" s="31"/>
      <c r="H107" s="41" t="str">
        <f t="shared" si="19"/>
        <v/>
      </c>
    </row>
    <row r="108" spans="1:25" ht="13.5" thickBot="1" x14ac:dyDescent="0.25">
      <c r="A108" s="130"/>
      <c r="B108" s="27">
        <v>6</v>
      </c>
      <c r="C108" s="28"/>
      <c r="D108" s="29"/>
      <c r="E108" s="29"/>
      <c r="F108" s="30"/>
      <c r="G108" s="31"/>
      <c r="H108" s="41" t="str">
        <f t="shared" si="19"/>
        <v/>
      </c>
    </row>
    <row r="109" spans="1:25" ht="13.5" thickBot="1" x14ac:dyDescent="0.25">
      <c r="A109" s="130"/>
      <c r="B109" s="27">
        <v>7</v>
      </c>
      <c r="C109" s="28"/>
      <c r="D109" s="29"/>
      <c r="E109" s="29"/>
      <c r="F109" s="30"/>
      <c r="G109" s="31"/>
      <c r="H109" s="41" t="str">
        <f t="shared" si="19"/>
        <v/>
      </c>
    </row>
    <row r="110" spans="1:25" ht="13.5" thickBot="1" x14ac:dyDescent="0.25">
      <c r="A110" s="130"/>
      <c r="B110" s="27">
        <v>8</v>
      </c>
      <c r="C110" s="28"/>
      <c r="D110" s="29"/>
      <c r="E110" s="29"/>
      <c r="F110" s="30"/>
      <c r="G110" s="31"/>
      <c r="H110" s="41" t="str">
        <f t="shared" si="19"/>
        <v/>
      </c>
    </row>
    <row r="111" spans="1:25" ht="13.5" thickBot="1" x14ac:dyDescent="0.25">
      <c r="A111" s="130"/>
      <c r="B111" s="27">
        <v>9</v>
      </c>
      <c r="C111" s="28"/>
      <c r="D111" s="29"/>
      <c r="E111" s="29"/>
      <c r="F111" s="30"/>
      <c r="G111" s="31"/>
      <c r="H111" s="41" t="str">
        <f t="shared" si="19"/>
        <v/>
      </c>
    </row>
    <row r="112" spans="1:25" ht="13.5" thickBot="1" x14ac:dyDescent="0.25">
      <c r="A112" s="130"/>
      <c r="B112" s="27">
        <v>10</v>
      </c>
      <c r="C112" s="28"/>
      <c r="D112" s="29"/>
      <c r="E112" s="29"/>
      <c r="F112" s="30"/>
      <c r="G112" s="31"/>
      <c r="H112" s="41" t="str">
        <f t="shared" si="19"/>
        <v/>
      </c>
    </row>
    <row r="113" spans="1:8" ht="13.5" thickBot="1" x14ac:dyDescent="0.25">
      <c r="A113" s="130"/>
      <c r="B113" s="27">
        <v>11</v>
      </c>
      <c r="C113" s="28"/>
      <c r="D113" s="29"/>
      <c r="E113" s="29"/>
      <c r="F113" s="30"/>
      <c r="G113" s="31"/>
      <c r="H113" s="41" t="str">
        <f t="shared" si="19"/>
        <v/>
      </c>
    </row>
    <row r="114" spans="1:8" ht="13.5" thickBot="1" x14ac:dyDescent="0.25">
      <c r="A114" s="130"/>
      <c r="B114" s="27">
        <v>12</v>
      </c>
      <c r="C114" s="28"/>
      <c r="D114" s="29"/>
      <c r="E114" s="29"/>
      <c r="F114" s="30"/>
      <c r="G114" s="31"/>
      <c r="H114" s="41" t="str">
        <f t="shared" si="19"/>
        <v/>
      </c>
    </row>
    <row r="115" spans="1:8" ht="13.5" thickBot="1" x14ac:dyDescent="0.25">
      <c r="A115" s="130"/>
      <c r="B115" s="27">
        <v>13</v>
      </c>
      <c r="C115" s="28"/>
      <c r="D115" s="29"/>
      <c r="E115" s="29"/>
      <c r="F115" s="30"/>
      <c r="G115" s="31"/>
      <c r="H115" s="41" t="str">
        <f t="shared" si="19"/>
        <v/>
      </c>
    </row>
    <row r="116" spans="1:8" ht="13.5" thickBot="1" x14ac:dyDescent="0.25">
      <c r="A116" s="130"/>
      <c r="B116" s="27">
        <v>14</v>
      </c>
      <c r="C116" s="28"/>
      <c r="D116" s="29"/>
      <c r="E116" s="29"/>
      <c r="F116" s="30"/>
      <c r="G116" s="31"/>
      <c r="H116" s="41" t="str">
        <f t="shared" si="19"/>
        <v/>
      </c>
    </row>
    <row r="117" spans="1:8" ht="13.5" thickBot="1" x14ac:dyDescent="0.25">
      <c r="A117" s="130"/>
      <c r="B117" s="27">
        <v>15</v>
      </c>
      <c r="C117" s="28"/>
      <c r="D117" s="29"/>
      <c r="E117" s="29"/>
      <c r="F117" s="30"/>
      <c r="G117" s="31"/>
      <c r="H117" s="41" t="str">
        <f t="shared" si="19"/>
        <v/>
      </c>
    </row>
    <row r="118" spans="1:8" ht="13.5" thickBot="1" x14ac:dyDescent="0.25">
      <c r="A118" s="130"/>
      <c r="B118" s="27">
        <v>16</v>
      </c>
      <c r="C118" s="28"/>
      <c r="D118" s="29"/>
      <c r="E118" s="29"/>
      <c r="F118" s="30"/>
      <c r="G118" s="31"/>
      <c r="H118" s="41" t="str">
        <f t="shared" si="19"/>
        <v/>
      </c>
    </row>
    <row r="119" spans="1:8" ht="13.5" thickBot="1" x14ac:dyDescent="0.25">
      <c r="A119" s="130"/>
      <c r="B119" s="27">
        <v>17</v>
      </c>
      <c r="C119" s="28"/>
      <c r="D119" s="29"/>
      <c r="E119" s="29"/>
      <c r="F119" s="30"/>
      <c r="G119" s="31"/>
      <c r="H119" s="41" t="str">
        <f t="shared" si="19"/>
        <v/>
      </c>
    </row>
    <row r="120" spans="1:8" ht="13.5" thickBot="1" x14ac:dyDescent="0.25">
      <c r="A120" s="130"/>
      <c r="B120" s="27">
        <v>18</v>
      </c>
      <c r="C120" s="28"/>
      <c r="D120" s="29"/>
      <c r="E120" s="29"/>
      <c r="F120" s="30"/>
      <c r="G120" s="31"/>
      <c r="H120" s="41" t="str">
        <f t="shared" si="19"/>
        <v/>
      </c>
    </row>
    <row r="121" spans="1:8" ht="13.5" thickBot="1" x14ac:dyDescent="0.25">
      <c r="A121" s="130"/>
      <c r="B121" s="27">
        <v>19</v>
      </c>
      <c r="C121" s="28"/>
      <c r="D121" s="29"/>
      <c r="E121" s="29"/>
      <c r="F121" s="30"/>
      <c r="G121" s="31"/>
      <c r="H121" s="41" t="str">
        <f t="shared" si="19"/>
        <v/>
      </c>
    </row>
    <row r="122" spans="1:8" ht="13.5" thickBot="1" x14ac:dyDescent="0.25">
      <c r="A122" s="131"/>
      <c r="B122" s="35">
        <v>20</v>
      </c>
      <c r="C122" s="36"/>
      <c r="D122" s="37"/>
      <c r="E122" s="37"/>
      <c r="F122" s="38"/>
      <c r="G122" s="39"/>
      <c r="H122" s="41" t="str">
        <f t="shared" si="19"/>
        <v/>
      </c>
    </row>
    <row r="123" spans="1:8" ht="13.5" thickBot="1" x14ac:dyDescent="0.25">
      <c r="A123" s="44"/>
      <c r="B123" s="17">
        <v>1</v>
      </c>
      <c r="C123" s="18"/>
      <c r="D123" s="19"/>
      <c r="E123" s="19"/>
      <c r="F123" s="20"/>
      <c r="G123" s="21"/>
      <c r="H123" s="41" t="str">
        <f t="shared" si="19"/>
        <v/>
      </c>
    </row>
    <row r="124" spans="1:8" ht="13.5" thickBot="1" x14ac:dyDescent="0.25">
      <c r="A124" s="26" t="s">
        <v>11</v>
      </c>
      <c r="B124" s="27">
        <v>2</v>
      </c>
      <c r="C124" s="28"/>
      <c r="D124" s="29"/>
      <c r="E124" s="29"/>
      <c r="F124" s="30"/>
      <c r="G124" s="31"/>
      <c r="H124" s="41" t="str">
        <f t="shared" si="19"/>
        <v/>
      </c>
    </row>
    <row r="125" spans="1:8" ht="13.5" thickBot="1" x14ac:dyDescent="0.25">
      <c r="A125" s="129"/>
      <c r="B125" s="27">
        <v>3</v>
      </c>
      <c r="C125" s="28"/>
      <c r="D125" s="29"/>
      <c r="E125" s="29"/>
      <c r="F125" s="30"/>
      <c r="G125" s="31"/>
      <c r="H125" s="41" t="str">
        <f t="shared" si="19"/>
        <v/>
      </c>
    </row>
    <row r="126" spans="1:8" ht="13.5" thickBot="1" x14ac:dyDescent="0.25">
      <c r="A126" s="130"/>
      <c r="B126" s="27">
        <v>4</v>
      </c>
      <c r="C126" s="28"/>
      <c r="D126" s="29"/>
      <c r="E126" s="29"/>
      <c r="F126" s="30"/>
      <c r="G126" s="31"/>
      <c r="H126" s="41" t="str">
        <f t="shared" si="19"/>
        <v/>
      </c>
    </row>
    <row r="127" spans="1:8" ht="13.5" thickBot="1" x14ac:dyDescent="0.25">
      <c r="A127" s="130"/>
      <c r="B127" s="27">
        <v>5</v>
      </c>
      <c r="C127" s="28"/>
      <c r="D127" s="29"/>
      <c r="E127" s="29"/>
      <c r="F127" s="30"/>
      <c r="G127" s="31"/>
      <c r="H127" s="41" t="str">
        <f t="shared" si="19"/>
        <v/>
      </c>
    </row>
    <row r="128" spans="1:8" ht="13.5" thickBot="1" x14ac:dyDescent="0.25">
      <c r="A128" s="130"/>
      <c r="B128" s="27">
        <v>6</v>
      </c>
      <c r="C128" s="28"/>
      <c r="D128" s="29"/>
      <c r="E128" s="29"/>
      <c r="F128" s="30"/>
      <c r="G128" s="31"/>
      <c r="H128" s="41" t="str">
        <f t="shared" si="19"/>
        <v/>
      </c>
    </row>
    <row r="129" spans="1:8" ht="13.5" thickBot="1" x14ac:dyDescent="0.25">
      <c r="A129" s="130"/>
      <c r="B129" s="27">
        <v>7</v>
      </c>
      <c r="C129" s="28"/>
      <c r="D129" s="29"/>
      <c r="E129" s="29"/>
      <c r="F129" s="30"/>
      <c r="G129" s="31"/>
      <c r="H129" s="41" t="str">
        <f t="shared" si="19"/>
        <v/>
      </c>
    </row>
    <row r="130" spans="1:8" ht="13.5" thickBot="1" x14ac:dyDescent="0.25">
      <c r="A130" s="130"/>
      <c r="B130" s="27">
        <v>8</v>
      </c>
      <c r="C130" s="28"/>
      <c r="D130" s="29"/>
      <c r="E130" s="29"/>
      <c r="F130" s="30"/>
      <c r="G130" s="31"/>
      <c r="H130" s="41" t="str">
        <f t="shared" si="19"/>
        <v/>
      </c>
    </row>
    <row r="131" spans="1:8" ht="13.5" thickBot="1" x14ac:dyDescent="0.25">
      <c r="A131" s="130"/>
      <c r="B131" s="27">
        <v>9</v>
      </c>
      <c r="C131" s="28"/>
      <c r="D131" s="29"/>
      <c r="E131" s="29"/>
      <c r="F131" s="30"/>
      <c r="G131" s="31"/>
      <c r="H131" s="41" t="str">
        <f t="shared" ref="H131:H194" si="20">IF(COUNTA($C131:$G131)&lt;COUNTA($C$2:$G$2),"",IF(COUNTIF($C131:$G131,"no")&gt;0,"No","Yes"))</f>
        <v/>
      </c>
    </row>
    <row r="132" spans="1:8" ht="13.5" thickBot="1" x14ac:dyDescent="0.25">
      <c r="A132" s="130"/>
      <c r="B132" s="27">
        <v>10</v>
      </c>
      <c r="C132" s="28"/>
      <c r="D132" s="29"/>
      <c r="E132" s="29"/>
      <c r="F132" s="30"/>
      <c r="G132" s="31"/>
      <c r="H132" s="41" t="str">
        <f t="shared" si="20"/>
        <v/>
      </c>
    </row>
    <row r="133" spans="1:8" ht="13.5" thickBot="1" x14ac:dyDescent="0.25">
      <c r="A133" s="130"/>
      <c r="B133" s="27">
        <v>11</v>
      </c>
      <c r="C133" s="28"/>
      <c r="D133" s="29"/>
      <c r="E133" s="29"/>
      <c r="F133" s="30"/>
      <c r="G133" s="31"/>
      <c r="H133" s="41" t="str">
        <f t="shared" si="20"/>
        <v/>
      </c>
    </row>
    <row r="134" spans="1:8" ht="13.5" thickBot="1" x14ac:dyDescent="0.25">
      <c r="A134" s="130"/>
      <c r="B134" s="27">
        <v>12</v>
      </c>
      <c r="C134" s="28"/>
      <c r="D134" s="29"/>
      <c r="E134" s="29"/>
      <c r="F134" s="30"/>
      <c r="G134" s="31"/>
      <c r="H134" s="41" t="str">
        <f t="shared" si="20"/>
        <v/>
      </c>
    </row>
    <row r="135" spans="1:8" ht="13.5" thickBot="1" x14ac:dyDescent="0.25">
      <c r="A135" s="130"/>
      <c r="B135" s="27">
        <v>13</v>
      </c>
      <c r="C135" s="28"/>
      <c r="D135" s="29"/>
      <c r="E135" s="29"/>
      <c r="F135" s="30"/>
      <c r="G135" s="31"/>
      <c r="H135" s="41" t="str">
        <f t="shared" si="20"/>
        <v/>
      </c>
    </row>
    <row r="136" spans="1:8" ht="13.5" thickBot="1" x14ac:dyDescent="0.25">
      <c r="A136" s="130"/>
      <c r="B136" s="27">
        <v>14</v>
      </c>
      <c r="C136" s="28"/>
      <c r="D136" s="29"/>
      <c r="E136" s="29"/>
      <c r="F136" s="30"/>
      <c r="G136" s="31"/>
      <c r="H136" s="41" t="str">
        <f t="shared" si="20"/>
        <v/>
      </c>
    </row>
    <row r="137" spans="1:8" ht="13.5" thickBot="1" x14ac:dyDescent="0.25">
      <c r="A137" s="130"/>
      <c r="B137" s="27">
        <v>15</v>
      </c>
      <c r="C137" s="28"/>
      <c r="D137" s="29"/>
      <c r="E137" s="29"/>
      <c r="F137" s="30"/>
      <c r="G137" s="31"/>
      <c r="H137" s="41" t="str">
        <f t="shared" si="20"/>
        <v/>
      </c>
    </row>
    <row r="138" spans="1:8" ht="13.5" thickBot="1" x14ac:dyDescent="0.25">
      <c r="A138" s="130"/>
      <c r="B138" s="27">
        <v>16</v>
      </c>
      <c r="C138" s="28"/>
      <c r="D138" s="29"/>
      <c r="E138" s="29"/>
      <c r="F138" s="30"/>
      <c r="G138" s="31"/>
      <c r="H138" s="41" t="str">
        <f t="shared" si="20"/>
        <v/>
      </c>
    </row>
    <row r="139" spans="1:8" ht="13.5" thickBot="1" x14ac:dyDescent="0.25">
      <c r="A139" s="130"/>
      <c r="B139" s="27">
        <v>17</v>
      </c>
      <c r="C139" s="28"/>
      <c r="D139" s="29"/>
      <c r="E139" s="29"/>
      <c r="F139" s="30"/>
      <c r="G139" s="31"/>
      <c r="H139" s="41" t="str">
        <f t="shared" si="20"/>
        <v/>
      </c>
    </row>
    <row r="140" spans="1:8" ht="13.5" thickBot="1" x14ac:dyDescent="0.25">
      <c r="A140" s="130"/>
      <c r="B140" s="27">
        <v>18</v>
      </c>
      <c r="C140" s="28"/>
      <c r="D140" s="29"/>
      <c r="E140" s="29"/>
      <c r="F140" s="30"/>
      <c r="G140" s="31"/>
      <c r="H140" s="41" t="str">
        <f t="shared" si="20"/>
        <v/>
      </c>
    </row>
    <row r="141" spans="1:8" ht="13.5" thickBot="1" x14ac:dyDescent="0.25">
      <c r="A141" s="130"/>
      <c r="B141" s="27">
        <v>19</v>
      </c>
      <c r="C141" s="28"/>
      <c r="D141" s="29"/>
      <c r="E141" s="29"/>
      <c r="F141" s="30"/>
      <c r="G141" s="31"/>
      <c r="H141" s="41" t="str">
        <f t="shared" si="20"/>
        <v/>
      </c>
    </row>
    <row r="142" spans="1:8" ht="13.5" thickBot="1" x14ac:dyDescent="0.25">
      <c r="A142" s="131"/>
      <c r="B142" s="35">
        <v>20</v>
      </c>
      <c r="C142" s="36"/>
      <c r="D142" s="37"/>
      <c r="E142" s="37"/>
      <c r="F142" s="38"/>
      <c r="G142" s="39"/>
      <c r="H142" s="41" t="str">
        <f t="shared" si="20"/>
        <v/>
      </c>
    </row>
    <row r="143" spans="1:8" ht="13.5" thickBot="1" x14ac:dyDescent="0.25">
      <c r="A143" s="44"/>
      <c r="B143" s="17">
        <v>1</v>
      </c>
      <c r="C143" s="18"/>
      <c r="D143" s="19"/>
      <c r="E143" s="19"/>
      <c r="F143" s="20"/>
      <c r="G143" s="21"/>
      <c r="H143" s="41" t="str">
        <f t="shared" si="20"/>
        <v/>
      </c>
    </row>
    <row r="144" spans="1:8" ht="13.5" thickBot="1" x14ac:dyDescent="0.25">
      <c r="A144" s="26" t="s">
        <v>11</v>
      </c>
      <c r="B144" s="27">
        <v>2</v>
      </c>
      <c r="C144" s="28"/>
      <c r="D144" s="29"/>
      <c r="E144" s="29"/>
      <c r="F144" s="30"/>
      <c r="G144" s="31"/>
      <c r="H144" s="41" t="str">
        <f t="shared" si="20"/>
        <v/>
      </c>
    </row>
    <row r="145" spans="1:8" ht="13.5" thickBot="1" x14ac:dyDescent="0.25">
      <c r="A145" s="129"/>
      <c r="B145" s="27">
        <v>3</v>
      </c>
      <c r="C145" s="28"/>
      <c r="D145" s="29"/>
      <c r="E145" s="29"/>
      <c r="F145" s="30"/>
      <c r="G145" s="31"/>
      <c r="H145" s="41" t="str">
        <f t="shared" si="20"/>
        <v/>
      </c>
    </row>
    <row r="146" spans="1:8" ht="13.5" thickBot="1" x14ac:dyDescent="0.25">
      <c r="A146" s="130"/>
      <c r="B146" s="27">
        <v>4</v>
      </c>
      <c r="C146" s="28"/>
      <c r="D146" s="29"/>
      <c r="E146" s="29"/>
      <c r="F146" s="30"/>
      <c r="G146" s="31"/>
      <c r="H146" s="41" t="str">
        <f t="shared" si="20"/>
        <v/>
      </c>
    </row>
    <row r="147" spans="1:8" ht="13.5" thickBot="1" x14ac:dyDescent="0.25">
      <c r="A147" s="130"/>
      <c r="B147" s="27">
        <v>5</v>
      </c>
      <c r="C147" s="28"/>
      <c r="D147" s="29"/>
      <c r="E147" s="29"/>
      <c r="F147" s="30"/>
      <c r="G147" s="31"/>
      <c r="H147" s="41" t="str">
        <f t="shared" si="20"/>
        <v/>
      </c>
    </row>
    <row r="148" spans="1:8" ht="13.5" thickBot="1" x14ac:dyDescent="0.25">
      <c r="A148" s="130"/>
      <c r="B148" s="27">
        <v>6</v>
      </c>
      <c r="C148" s="28"/>
      <c r="D148" s="29"/>
      <c r="E148" s="29"/>
      <c r="F148" s="30"/>
      <c r="G148" s="31"/>
      <c r="H148" s="41" t="str">
        <f t="shared" si="20"/>
        <v/>
      </c>
    </row>
    <row r="149" spans="1:8" ht="13.5" thickBot="1" x14ac:dyDescent="0.25">
      <c r="A149" s="130"/>
      <c r="B149" s="27">
        <v>7</v>
      </c>
      <c r="C149" s="28"/>
      <c r="D149" s="29"/>
      <c r="E149" s="29"/>
      <c r="F149" s="30"/>
      <c r="G149" s="31"/>
      <c r="H149" s="41" t="str">
        <f t="shared" si="20"/>
        <v/>
      </c>
    </row>
    <row r="150" spans="1:8" ht="13.5" thickBot="1" x14ac:dyDescent="0.25">
      <c r="A150" s="130"/>
      <c r="B150" s="27">
        <v>8</v>
      </c>
      <c r="C150" s="28"/>
      <c r="D150" s="29"/>
      <c r="E150" s="29"/>
      <c r="F150" s="30"/>
      <c r="G150" s="31"/>
      <c r="H150" s="41" t="str">
        <f t="shared" si="20"/>
        <v/>
      </c>
    </row>
    <row r="151" spans="1:8" ht="13.5" thickBot="1" x14ac:dyDescent="0.25">
      <c r="A151" s="130"/>
      <c r="B151" s="27">
        <v>9</v>
      </c>
      <c r="C151" s="28"/>
      <c r="D151" s="29"/>
      <c r="E151" s="29"/>
      <c r="F151" s="30"/>
      <c r="G151" s="31"/>
      <c r="H151" s="41" t="str">
        <f t="shared" si="20"/>
        <v/>
      </c>
    </row>
    <row r="152" spans="1:8" ht="13.5" thickBot="1" x14ac:dyDescent="0.25">
      <c r="A152" s="130"/>
      <c r="B152" s="27">
        <v>10</v>
      </c>
      <c r="C152" s="28"/>
      <c r="D152" s="29"/>
      <c r="E152" s="29"/>
      <c r="F152" s="30"/>
      <c r="G152" s="31"/>
      <c r="H152" s="41" t="str">
        <f t="shared" si="20"/>
        <v/>
      </c>
    </row>
    <row r="153" spans="1:8" ht="13.5" thickBot="1" x14ac:dyDescent="0.25">
      <c r="A153" s="130"/>
      <c r="B153" s="27">
        <v>11</v>
      </c>
      <c r="C153" s="28"/>
      <c r="D153" s="29"/>
      <c r="E153" s="29"/>
      <c r="F153" s="30"/>
      <c r="G153" s="31"/>
      <c r="H153" s="41" t="str">
        <f t="shared" si="20"/>
        <v/>
      </c>
    </row>
    <row r="154" spans="1:8" ht="13.5" thickBot="1" x14ac:dyDescent="0.25">
      <c r="A154" s="130"/>
      <c r="B154" s="27">
        <v>12</v>
      </c>
      <c r="C154" s="28"/>
      <c r="D154" s="29"/>
      <c r="E154" s="29"/>
      <c r="F154" s="30"/>
      <c r="G154" s="31"/>
      <c r="H154" s="41" t="str">
        <f t="shared" si="20"/>
        <v/>
      </c>
    </row>
    <row r="155" spans="1:8" ht="13.5" thickBot="1" x14ac:dyDescent="0.25">
      <c r="A155" s="130"/>
      <c r="B155" s="27">
        <v>13</v>
      </c>
      <c r="C155" s="28"/>
      <c r="D155" s="29"/>
      <c r="E155" s="29"/>
      <c r="F155" s="30"/>
      <c r="G155" s="31"/>
      <c r="H155" s="41" t="str">
        <f t="shared" si="20"/>
        <v/>
      </c>
    </row>
    <row r="156" spans="1:8" ht="13.5" thickBot="1" x14ac:dyDescent="0.25">
      <c r="A156" s="130"/>
      <c r="B156" s="27">
        <v>14</v>
      </c>
      <c r="C156" s="28"/>
      <c r="D156" s="29"/>
      <c r="E156" s="29"/>
      <c r="F156" s="30"/>
      <c r="G156" s="31"/>
      <c r="H156" s="41" t="str">
        <f t="shared" si="20"/>
        <v/>
      </c>
    </row>
    <row r="157" spans="1:8" ht="13.5" thickBot="1" x14ac:dyDescent="0.25">
      <c r="A157" s="130"/>
      <c r="B157" s="27">
        <v>15</v>
      </c>
      <c r="C157" s="28"/>
      <c r="D157" s="29"/>
      <c r="E157" s="29"/>
      <c r="F157" s="30"/>
      <c r="G157" s="31"/>
      <c r="H157" s="41" t="str">
        <f t="shared" si="20"/>
        <v/>
      </c>
    </row>
    <row r="158" spans="1:8" ht="13.5" thickBot="1" x14ac:dyDescent="0.25">
      <c r="A158" s="130"/>
      <c r="B158" s="27">
        <v>16</v>
      </c>
      <c r="C158" s="28"/>
      <c r="D158" s="29"/>
      <c r="E158" s="29"/>
      <c r="F158" s="30"/>
      <c r="G158" s="31"/>
      <c r="H158" s="41" t="str">
        <f t="shared" si="20"/>
        <v/>
      </c>
    </row>
    <row r="159" spans="1:8" ht="13.5" thickBot="1" x14ac:dyDescent="0.25">
      <c r="A159" s="130"/>
      <c r="B159" s="27">
        <v>17</v>
      </c>
      <c r="C159" s="28"/>
      <c r="D159" s="29"/>
      <c r="E159" s="29"/>
      <c r="F159" s="30"/>
      <c r="G159" s="31"/>
      <c r="H159" s="41" t="str">
        <f t="shared" si="20"/>
        <v/>
      </c>
    </row>
    <row r="160" spans="1:8" ht="13.5" thickBot="1" x14ac:dyDescent="0.25">
      <c r="A160" s="130"/>
      <c r="B160" s="27">
        <v>18</v>
      </c>
      <c r="C160" s="28"/>
      <c r="D160" s="29"/>
      <c r="E160" s="29"/>
      <c r="F160" s="30"/>
      <c r="G160" s="31"/>
      <c r="H160" s="41" t="str">
        <f t="shared" si="20"/>
        <v/>
      </c>
    </row>
    <row r="161" spans="1:8" ht="13.5" thickBot="1" x14ac:dyDescent="0.25">
      <c r="A161" s="130"/>
      <c r="B161" s="27">
        <v>19</v>
      </c>
      <c r="C161" s="28"/>
      <c r="D161" s="29"/>
      <c r="E161" s="29"/>
      <c r="F161" s="30"/>
      <c r="G161" s="31"/>
      <c r="H161" s="41" t="str">
        <f t="shared" si="20"/>
        <v/>
      </c>
    </row>
    <row r="162" spans="1:8" ht="13.5" thickBot="1" x14ac:dyDescent="0.25">
      <c r="A162" s="131"/>
      <c r="B162" s="35">
        <v>20</v>
      </c>
      <c r="C162" s="36"/>
      <c r="D162" s="37"/>
      <c r="E162" s="37"/>
      <c r="F162" s="38"/>
      <c r="G162" s="39"/>
      <c r="H162" s="41" t="str">
        <f t="shared" si="20"/>
        <v/>
      </c>
    </row>
    <row r="163" spans="1:8" ht="13.5" thickBot="1" x14ac:dyDescent="0.25">
      <c r="A163" s="44"/>
      <c r="B163" s="17">
        <v>1</v>
      </c>
      <c r="C163" s="18"/>
      <c r="D163" s="19"/>
      <c r="E163" s="19"/>
      <c r="F163" s="20"/>
      <c r="G163" s="21"/>
      <c r="H163" s="41" t="str">
        <f t="shared" si="20"/>
        <v/>
      </c>
    </row>
    <row r="164" spans="1:8" ht="13.5" thickBot="1" x14ac:dyDescent="0.25">
      <c r="A164" s="26" t="s">
        <v>11</v>
      </c>
      <c r="B164" s="27">
        <v>2</v>
      </c>
      <c r="C164" s="28"/>
      <c r="D164" s="29"/>
      <c r="E164" s="29"/>
      <c r="F164" s="30"/>
      <c r="G164" s="31"/>
      <c r="H164" s="41" t="str">
        <f t="shared" si="20"/>
        <v/>
      </c>
    </row>
    <row r="165" spans="1:8" ht="13.5" thickBot="1" x14ac:dyDescent="0.25">
      <c r="A165" s="129"/>
      <c r="B165" s="27">
        <v>3</v>
      </c>
      <c r="C165" s="28"/>
      <c r="D165" s="29"/>
      <c r="E165" s="29"/>
      <c r="F165" s="30"/>
      <c r="G165" s="31"/>
      <c r="H165" s="41" t="str">
        <f t="shared" si="20"/>
        <v/>
      </c>
    </row>
    <row r="166" spans="1:8" ht="13.5" thickBot="1" x14ac:dyDescent="0.25">
      <c r="A166" s="130"/>
      <c r="B166" s="27">
        <v>4</v>
      </c>
      <c r="C166" s="28"/>
      <c r="D166" s="29"/>
      <c r="E166" s="29"/>
      <c r="F166" s="30"/>
      <c r="G166" s="31"/>
      <c r="H166" s="41" t="str">
        <f t="shared" si="20"/>
        <v/>
      </c>
    </row>
    <row r="167" spans="1:8" ht="13.5" thickBot="1" x14ac:dyDescent="0.25">
      <c r="A167" s="130"/>
      <c r="B167" s="27">
        <v>5</v>
      </c>
      <c r="C167" s="28"/>
      <c r="D167" s="29"/>
      <c r="E167" s="29"/>
      <c r="F167" s="30"/>
      <c r="G167" s="31"/>
      <c r="H167" s="41" t="str">
        <f t="shared" si="20"/>
        <v/>
      </c>
    </row>
    <row r="168" spans="1:8" ht="13.5" thickBot="1" x14ac:dyDescent="0.25">
      <c r="A168" s="130"/>
      <c r="B168" s="27">
        <v>6</v>
      </c>
      <c r="C168" s="28"/>
      <c r="D168" s="29"/>
      <c r="E168" s="29"/>
      <c r="F168" s="30"/>
      <c r="G168" s="31"/>
      <c r="H168" s="41" t="str">
        <f t="shared" si="20"/>
        <v/>
      </c>
    </row>
    <row r="169" spans="1:8" ht="13.5" thickBot="1" x14ac:dyDescent="0.25">
      <c r="A169" s="130"/>
      <c r="B169" s="27">
        <v>7</v>
      </c>
      <c r="C169" s="28"/>
      <c r="D169" s="29"/>
      <c r="E169" s="29"/>
      <c r="F169" s="30"/>
      <c r="G169" s="31"/>
      <c r="H169" s="41" t="str">
        <f t="shared" si="20"/>
        <v/>
      </c>
    </row>
    <row r="170" spans="1:8" ht="13.5" thickBot="1" x14ac:dyDescent="0.25">
      <c r="A170" s="130"/>
      <c r="B170" s="27">
        <v>8</v>
      </c>
      <c r="C170" s="28"/>
      <c r="D170" s="29"/>
      <c r="E170" s="29"/>
      <c r="F170" s="30"/>
      <c r="G170" s="31"/>
      <c r="H170" s="41" t="str">
        <f t="shared" si="20"/>
        <v/>
      </c>
    </row>
    <row r="171" spans="1:8" ht="13.5" thickBot="1" x14ac:dyDescent="0.25">
      <c r="A171" s="130"/>
      <c r="B171" s="27">
        <v>9</v>
      </c>
      <c r="C171" s="28"/>
      <c r="D171" s="29"/>
      <c r="E171" s="29"/>
      <c r="F171" s="30"/>
      <c r="G171" s="31"/>
      <c r="H171" s="41" t="str">
        <f t="shared" si="20"/>
        <v/>
      </c>
    </row>
    <row r="172" spans="1:8" ht="13.5" thickBot="1" x14ac:dyDescent="0.25">
      <c r="A172" s="130"/>
      <c r="B172" s="27">
        <v>10</v>
      </c>
      <c r="C172" s="28"/>
      <c r="D172" s="29"/>
      <c r="E172" s="29"/>
      <c r="F172" s="30"/>
      <c r="G172" s="31"/>
      <c r="H172" s="41" t="str">
        <f t="shared" si="20"/>
        <v/>
      </c>
    </row>
    <row r="173" spans="1:8" ht="13.5" thickBot="1" x14ac:dyDescent="0.25">
      <c r="A173" s="130"/>
      <c r="B173" s="27">
        <v>11</v>
      </c>
      <c r="C173" s="28"/>
      <c r="D173" s="29"/>
      <c r="E173" s="29"/>
      <c r="F173" s="30"/>
      <c r="G173" s="31"/>
      <c r="H173" s="41" t="str">
        <f t="shared" si="20"/>
        <v/>
      </c>
    </row>
    <row r="174" spans="1:8" ht="13.5" thickBot="1" x14ac:dyDescent="0.25">
      <c r="A174" s="130"/>
      <c r="B174" s="27">
        <v>12</v>
      </c>
      <c r="C174" s="28"/>
      <c r="D174" s="29"/>
      <c r="E174" s="29"/>
      <c r="F174" s="30"/>
      <c r="G174" s="31"/>
      <c r="H174" s="41" t="str">
        <f t="shared" si="20"/>
        <v/>
      </c>
    </row>
    <row r="175" spans="1:8" ht="13.5" thickBot="1" x14ac:dyDescent="0.25">
      <c r="A175" s="130"/>
      <c r="B175" s="27">
        <v>13</v>
      </c>
      <c r="C175" s="28"/>
      <c r="D175" s="29"/>
      <c r="E175" s="29"/>
      <c r="F175" s="30"/>
      <c r="G175" s="31"/>
      <c r="H175" s="41" t="str">
        <f t="shared" si="20"/>
        <v/>
      </c>
    </row>
    <row r="176" spans="1:8" ht="13.5" thickBot="1" x14ac:dyDescent="0.25">
      <c r="A176" s="130"/>
      <c r="B176" s="27">
        <v>14</v>
      </c>
      <c r="C176" s="28"/>
      <c r="D176" s="29"/>
      <c r="E176" s="29"/>
      <c r="F176" s="30"/>
      <c r="G176" s="31"/>
      <c r="H176" s="41" t="str">
        <f t="shared" si="20"/>
        <v/>
      </c>
    </row>
    <row r="177" spans="1:8" ht="13.5" thickBot="1" x14ac:dyDescent="0.25">
      <c r="A177" s="130"/>
      <c r="B177" s="27">
        <v>15</v>
      </c>
      <c r="C177" s="28"/>
      <c r="D177" s="29"/>
      <c r="E177" s="29"/>
      <c r="F177" s="30"/>
      <c r="G177" s="31"/>
      <c r="H177" s="41" t="str">
        <f t="shared" si="20"/>
        <v/>
      </c>
    </row>
    <row r="178" spans="1:8" ht="13.5" thickBot="1" x14ac:dyDescent="0.25">
      <c r="A178" s="130"/>
      <c r="B178" s="27">
        <v>16</v>
      </c>
      <c r="C178" s="28"/>
      <c r="D178" s="29"/>
      <c r="E178" s="29"/>
      <c r="F178" s="30"/>
      <c r="G178" s="31"/>
      <c r="H178" s="41" t="str">
        <f t="shared" si="20"/>
        <v/>
      </c>
    </row>
    <row r="179" spans="1:8" ht="13.5" thickBot="1" x14ac:dyDescent="0.25">
      <c r="A179" s="130"/>
      <c r="B179" s="27">
        <v>17</v>
      </c>
      <c r="C179" s="28"/>
      <c r="D179" s="29"/>
      <c r="E179" s="29"/>
      <c r="F179" s="30"/>
      <c r="G179" s="31"/>
      <c r="H179" s="41" t="str">
        <f t="shared" si="20"/>
        <v/>
      </c>
    </row>
    <row r="180" spans="1:8" ht="13.5" thickBot="1" x14ac:dyDescent="0.25">
      <c r="A180" s="130"/>
      <c r="B180" s="27">
        <v>18</v>
      </c>
      <c r="C180" s="28"/>
      <c r="D180" s="29"/>
      <c r="E180" s="29"/>
      <c r="F180" s="30"/>
      <c r="G180" s="31"/>
      <c r="H180" s="41" t="str">
        <f t="shared" si="20"/>
        <v/>
      </c>
    </row>
    <row r="181" spans="1:8" ht="13.5" thickBot="1" x14ac:dyDescent="0.25">
      <c r="A181" s="130"/>
      <c r="B181" s="27">
        <v>19</v>
      </c>
      <c r="C181" s="28"/>
      <c r="D181" s="29"/>
      <c r="E181" s="29"/>
      <c r="F181" s="30"/>
      <c r="G181" s="31"/>
      <c r="H181" s="41" t="str">
        <f t="shared" si="20"/>
        <v/>
      </c>
    </row>
    <row r="182" spans="1:8" ht="13.5" thickBot="1" x14ac:dyDescent="0.25">
      <c r="A182" s="131"/>
      <c r="B182" s="35">
        <v>20</v>
      </c>
      <c r="C182" s="36"/>
      <c r="D182" s="37"/>
      <c r="E182" s="37"/>
      <c r="F182" s="38"/>
      <c r="G182" s="39"/>
      <c r="H182" s="41" t="str">
        <f t="shared" si="20"/>
        <v/>
      </c>
    </row>
    <row r="183" spans="1:8" ht="13.5" thickBot="1" x14ac:dyDescent="0.25">
      <c r="A183" s="44"/>
      <c r="B183" s="17">
        <v>1</v>
      </c>
      <c r="C183" s="18"/>
      <c r="D183" s="19"/>
      <c r="E183" s="19"/>
      <c r="F183" s="20"/>
      <c r="G183" s="21"/>
      <c r="H183" s="41" t="str">
        <f t="shared" si="20"/>
        <v/>
      </c>
    </row>
    <row r="184" spans="1:8" ht="13.5" thickBot="1" x14ac:dyDescent="0.25">
      <c r="A184" s="26" t="s">
        <v>11</v>
      </c>
      <c r="B184" s="27">
        <v>2</v>
      </c>
      <c r="C184" s="28"/>
      <c r="D184" s="29"/>
      <c r="E184" s="29"/>
      <c r="F184" s="30"/>
      <c r="G184" s="31"/>
      <c r="H184" s="41" t="str">
        <f t="shared" si="20"/>
        <v/>
      </c>
    </row>
    <row r="185" spans="1:8" ht="13.5" thickBot="1" x14ac:dyDescent="0.25">
      <c r="A185" s="129"/>
      <c r="B185" s="27">
        <v>3</v>
      </c>
      <c r="C185" s="28"/>
      <c r="D185" s="29"/>
      <c r="E185" s="29"/>
      <c r="F185" s="30"/>
      <c r="G185" s="31"/>
      <c r="H185" s="41" t="str">
        <f t="shared" si="20"/>
        <v/>
      </c>
    </row>
    <row r="186" spans="1:8" ht="13.5" thickBot="1" x14ac:dyDescent="0.25">
      <c r="A186" s="130"/>
      <c r="B186" s="27">
        <v>4</v>
      </c>
      <c r="C186" s="28"/>
      <c r="D186" s="29"/>
      <c r="E186" s="29"/>
      <c r="F186" s="30"/>
      <c r="G186" s="31"/>
      <c r="H186" s="41" t="str">
        <f t="shared" si="20"/>
        <v/>
      </c>
    </row>
    <row r="187" spans="1:8" ht="13.5" thickBot="1" x14ac:dyDescent="0.25">
      <c r="A187" s="130"/>
      <c r="B187" s="27">
        <v>5</v>
      </c>
      <c r="C187" s="28"/>
      <c r="D187" s="29"/>
      <c r="E187" s="29"/>
      <c r="F187" s="30"/>
      <c r="G187" s="31"/>
      <c r="H187" s="41" t="str">
        <f t="shared" si="20"/>
        <v/>
      </c>
    </row>
    <row r="188" spans="1:8" ht="13.5" thickBot="1" x14ac:dyDescent="0.25">
      <c r="A188" s="130"/>
      <c r="B188" s="27">
        <v>6</v>
      </c>
      <c r="C188" s="28"/>
      <c r="D188" s="29"/>
      <c r="E188" s="29"/>
      <c r="F188" s="30"/>
      <c r="G188" s="31"/>
      <c r="H188" s="41" t="str">
        <f t="shared" si="20"/>
        <v/>
      </c>
    </row>
    <row r="189" spans="1:8" ht="13.5" thickBot="1" x14ac:dyDescent="0.25">
      <c r="A189" s="130"/>
      <c r="B189" s="27">
        <v>7</v>
      </c>
      <c r="C189" s="28"/>
      <c r="D189" s="29"/>
      <c r="E189" s="29"/>
      <c r="F189" s="30"/>
      <c r="G189" s="31"/>
      <c r="H189" s="41" t="str">
        <f t="shared" si="20"/>
        <v/>
      </c>
    </row>
    <row r="190" spans="1:8" ht="13.5" thickBot="1" x14ac:dyDescent="0.25">
      <c r="A190" s="130"/>
      <c r="B190" s="27">
        <v>8</v>
      </c>
      <c r="C190" s="28"/>
      <c r="D190" s="29"/>
      <c r="E190" s="29"/>
      <c r="F190" s="30"/>
      <c r="G190" s="31"/>
      <c r="H190" s="41" t="str">
        <f t="shared" si="20"/>
        <v/>
      </c>
    </row>
    <row r="191" spans="1:8" ht="13.5" thickBot="1" x14ac:dyDescent="0.25">
      <c r="A191" s="130"/>
      <c r="B191" s="27">
        <v>9</v>
      </c>
      <c r="C191" s="28"/>
      <c r="D191" s="29"/>
      <c r="E191" s="29"/>
      <c r="F191" s="30"/>
      <c r="G191" s="31"/>
      <c r="H191" s="41" t="str">
        <f t="shared" si="20"/>
        <v/>
      </c>
    </row>
    <row r="192" spans="1:8" ht="13.5" thickBot="1" x14ac:dyDescent="0.25">
      <c r="A192" s="130"/>
      <c r="B192" s="27">
        <v>10</v>
      </c>
      <c r="C192" s="28"/>
      <c r="D192" s="29"/>
      <c r="E192" s="29"/>
      <c r="F192" s="30"/>
      <c r="G192" s="31"/>
      <c r="H192" s="41" t="str">
        <f t="shared" si="20"/>
        <v/>
      </c>
    </row>
    <row r="193" spans="1:8" ht="13.5" thickBot="1" x14ac:dyDescent="0.25">
      <c r="A193" s="130"/>
      <c r="B193" s="27">
        <v>11</v>
      </c>
      <c r="C193" s="28"/>
      <c r="D193" s="29"/>
      <c r="E193" s="29"/>
      <c r="F193" s="30"/>
      <c r="G193" s="31"/>
      <c r="H193" s="41" t="str">
        <f t="shared" si="20"/>
        <v/>
      </c>
    </row>
    <row r="194" spans="1:8" ht="13.5" thickBot="1" x14ac:dyDescent="0.25">
      <c r="A194" s="130"/>
      <c r="B194" s="27">
        <v>12</v>
      </c>
      <c r="C194" s="28"/>
      <c r="D194" s="29"/>
      <c r="E194" s="29"/>
      <c r="F194" s="30"/>
      <c r="G194" s="31"/>
      <c r="H194" s="41" t="str">
        <f t="shared" si="20"/>
        <v/>
      </c>
    </row>
    <row r="195" spans="1:8" ht="13.5" thickBot="1" x14ac:dyDescent="0.25">
      <c r="A195" s="130"/>
      <c r="B195" s="27">
        <v>13</v>
      </c>
      <c r="C195" s="28"/>
      <c r="D195" s="29"/>
      <c r="E195" s="29"/>
      <c r="F195" s="30"/>
      <c r="G195" s="31"/>
      <c r="H195" s="41" t="str">
        <f t="shared" ref="H195:H258" si="21">IF(COUNTA($C195:$G195)&lt;COUNTA($C$2:$G$2),"",IF(COUNTIF($C195:$G195,"no")&gt;0,"No","Yes"))</f>
        <v/>
      </c>
    </row>
    <row r="196" spans="1:8" ht="13.5" thickBot="1" x14ac:dyDescent="0.25">
      <c r="A196" s="130"/>
      <c r="B196" s="27">
        <v>14</v>
      </c>
      <c r="C196" s="28"/>
      <c r="D196" s="29"/>
      <c r="E196" s="29"/>
      <c r="F196" s="30"/>
      <c r="G196" s="31"/>
      <c r="H196" s="41" t="str">
        <f t="shared" si="21"/>
        <v/>
      </c>
    </row>
    <row r="197" spans="1:8" ht="13.5" thickBot="1" x14ac:dyDescent="0.25">
      <c r="A197" s="130"/>
      <c r="B197" s="27">
        <v>15</v>
      </c>
      <c r="C197" s="28"/>
      <c r="D197" s="29"/>
      <c r="E197" s="29"/>
      <c r="F197" s="30"/>
      <c r="G197" s="31"/>
      <c r="H197" s="41" t="str">
        <f t="shared" si="21"/>
        <v/>
      </c>
    </row>
    <row r="198" spans="1:8" ht="13.5" thickBot="1" x14ac:dyDescent="0.25">
      <c r="A198" s="130"/>
      <c r="B198" s="27">
        <v>16</v>
      </c>
      <c r="C198" s="28"/>
      <c r="D198" s="29"/>
      <c r="E198" s="29"/>
      <c r="F198" s="30"/>
      <c r="G198" s="31"/>
      <c r="H198" s="41" t="str">
        <f t="shared" si="21"/>
        <v/>
      </c>
    </row>
    <row r="199" spans="1:8" ht="13.5" thickBot="1" x14ac:dyDescent="0.25">
      <c r="A199" s="130"/>
      <c r="B199" s="27">
        <v>17</v>
      </c>
      <c r="C199" s="28"/>
      <c r="D199" s="29"/>
      <c r="E199" s="29"/>
      <c r="F199" s="30"/>
      <c r="G199" s="31"/>
      <c r="H199" s="41" t="str">
        <f t="shared" si="21"/>
        <v/>
      </c>
    </row>
    <row r="200" spans="1:8" ht="13.5" thickBot="1" x14ac:dyDescent="0.25">
      <c r="A200" s="130"/>
      <c r="B200" s="27">
        <v>18</v>
      </c>
      <c r="C200" s="28"/>
      <c r="D200" s="29"/>
      <c r="E200" s="29"/>
      <c r="F200" s="30"/>
      <c r="G200" s="31"/>
      <c r="H200" s="41" t="str">
        <f t="shared" si="21"/>
        <v/>
      </c>
    </row>
    <row r="201" spans="1:8" ht="13.5" thickBot="1" x14ac:dyDescent="0.25">
      <c r="A201" s="130"/>
      <c r="B201" s="27">
        <v>19</v>
      </c>
      <c r="C201" s="28"/>
      <c r="D201" s="29"/>
      <c r="E201" s="29"/>
      <c r="F201" s="30"/>
      <c r="G201" s="31"/>
      <c r="H201" s="41" t="str">
        <f t="shared" si="21"/>
        <v/>
      </c>
    </row>
    <row r="202" spans="1:8" ht="13.5" thickBot="1" x14ac:dyDescent="0.25">
      <c r="A202" s="131"/>
      <c r="B202" s="35">
        <v>20</v>
      </c>
      <c r="C202" s="36"/>
      <c r="D202" s="37"/>
      <c r="E202" s="37"/>
      <c r="F202" s="38"/>
      <c r="G202" s="39"/>
      <c r="H202" s="41" t="str">
        <f t="shared" si="21"/>
        <v/>
      </c>
    </row>
    <row r="203" spans="1:8" ht="13.5" thickBot="1" x14ac:dyDescent="0.25">
      <c r="A203" s="44"/>
      <c r="B203" s="17">
        <v>1</v>
      </c>
      <c r="C203" s="18"/>
      <c r="D203" s="19"/>
      <c r="E203" s="19"/>
      <c r="F203" s="20"/>
      <c r="G203" s="21"/>
      <c r="H203" s="41" t="str">
        <f t="shared" si="21"/>
        <v/>
      </c>
    </row>
    <row r="204" spans="1:8" ht="13.5" thickBot="1" x14ac:dyDescent="0.25">
      <c r="A204" s="26" t="s">
        <v>11</v>
      </c>
      <c r="B204" s="27">
        <v>2</v>
      </c>
      <c r="C204" s="28"/>
      <c r="D204" s="29"/>
      <c r="E204" s="29"/>
      <c r="F204" s="30"/>
      <c r="G204" s="31"/>
      <c r="H204" s="41" t="str">
        <f t="shared" si="21"/>
        <v/>
      </c>
    </row>
    <row r="205" spans="1:8" ht="13.5" thickBot="1" x14ac:dyDescent="0.25">
      <c r="A205" s="129"/>
      <c r="B205" s="27">
        <v>3</v>
      </c>
      <c r="C205" s="28"/>
      <c r="D205" s="29"/>
      <c r="E205" s="29"/>
      <c r="F205" s="30"/>
      <c r="G205" s="31"/>
      <c r="H205" s="41" t="str">
        <f t="shared" si="21"/>
        <v/>
      </c>
    </row>
    <row r="206" spans="1:8" ht="13.5" thickBot="1" x14ac:dyDescent="0.25">
      <c r="A206" s="130"/>
      <c r="B206" s="27">
        <v>4</v>
      </c>
      <c r="C206" s="28"/>
      <c r="D206" s="29"/>
      <c r="E206" s="29"/>
      <c r="F206" s="30"/>
      <c r="G206" s="31"/>
      <c r="H206" s="41" t="str">
        <f t="shared" si="21"/>
        <v/>
      </c>
    </row>
    <row r="207" spans="1:8" ht="13.5" thickBot="1" x14ac:dyDescent="0.25">
      <c r="A207" s="130"/>
      <c r="B207" s="27">
        <v>5</v>
      </c>
      <c r="C207" s="28"/>
      <c r="D207" s="29"/>
      <c r="E207" s="29"/>
      <c r="F207" s="30"/>
      <c r="G207" s="31"/>
      <c r="H207" s="41" t="str">
        <f t="shared" si="21"/>
        <v/>
      </c>
    </row>
    <row r="208" spans="1:8" ht="13.5" thickBot="1" x14ac:dyDescent="0.25">
      <c r="A208" s="130"/>
      <c r="B208" s="27">
        <v>6</v>
      </c>
      <c r="C208" s="28"/>
      <c r="D208" s="29"/>
      <c r="E208" s="29"/>
      <c r="F208" s="30"/>
      <c r="G208" s="31"/>
      <c r="H208" s="41" t="str">
        <f t="shared" si="21"/>
        <v/>
      </c>
    </row>
    <row r="209" spans="1:8" ht="13.5" thickBot="1" x14ac:dyDescent="0.25">
      <c r="A209" s="130"/>
      <c r="B209" s="27">
        <v>7</v>
      </c>
      <c r="C209" s="28"/>
      <c r="D209" s="29"/>
      <c r="E209" s="29"/>
      <c r="F209" s="30"/>
      <c r="G209" s="31"/>
      <c r="H209" s="41" t="str">
        <f t="shared" si="21"/>
        <v/>
      </c>
    </row>
    <row r="210" spans="1:8" ht="13.5" thickBot="1" x14ac:dyDescent="0.25">
      <c r="A210" s="130"/>
      <c r="B210" s="27">
        <v>8</v>
      </c>
      <c r="C210" s="28"/>
      <c r="D210" s="29"/>
      <c r="E210" s="29"/>
      <c r="F210" s="30"/>
      <c r="G210" s="31"/>
      <c r="H210" s="41" t="str">
        <f t="shared" si="21"/>
        <v/>
      </c>
    </row>
    <row r="211" spans="1:8" ht="13.5" thickBot="1" x14ac:dyDescent="0.25">
      <c r="A211" s="130"/>
      <c r="B211" s="27">
        <v>9</v>
      </c>
      <c r="C211" s="28"/>
      <c r="D211" s="29"/>
      <c r="E211" s="29"/>
      <c r="F211" s="30"/>
      <c r="G211" s="31"/>
      <c r="H211" s="41" t="str">
        <f t="shared" si="21"/>
        <v/>
      </c>
    </row>
    <row r="212" spans="1:8" ht="13.5" thickBot="1" x14ac:dyDescent="0.25">
      <c r="A212" s="130"/>
      <c r="B212" s="27">
        <v>10</v>
      </c>
      <c r="C212" s="28"/>
      <c r="D212" s="29"/>
      <c r="E212" s="29"/>
      <c r="F212" s="30"/>
      <c r="G212" s="31"/>
      <c r="H212" s="41" t="str">
        <f t="shared" si="21"/>
        <v/>
      </c>
    </row>
    <row r="213" spans="1:8" ht="13.5" thickBot="1" x14ac:dyDescent="0.25">
      <c r="A213" s="130"/>
      <c r="B213" s="27">
        <v>11</v>
      </c>
      <c r="C213" s="28"/>
      <c r="D213" s="29"/>
      <c r="E213" s="29"/>
      <c r="F213" s="30"/>
      <c r="G213" s="31"/>
      <c r="H213" s="41" t="str">
        <f t="shared" si="21"/>
        <v/>
      </c>
    </row>
    <row r="214" spans="1:8" ht="13.5" thickBot="1" x14ac:dyDescent="0.25">
      <c r="A214" s="130"/>
      <c r="B214" s="27">
        <v>12</v>
      </c>
      <c r="C214" s="28"/>
      <c r="D214" s="29"/>
      <c r="E214" s="29"/>
      <c r="F214" s="30"/>
      <c r="G214" s="31"/>
      <c r="H214" s="41" t="str">
        <f t="shared" si="21"/>
        <v/>
      </c>
    </row>
    <row r="215" spans="1:8" ht="13.5" thickBot="1" x14ac:dyDescent="0.25">
      <c r="A215" s="130"/>
      <c r="B215" s="27">
        <v>13</v>
      </c>
      <c r="C215" s="28"/>
      <c r="D215" s="29"/>
      <c r="E215" s="29"/>
      <c r="F215" s="30"/>
      <c r="G215" s="31"/>
      <c r="H215" s="41" t="str">
        <f t="shared" si="21"/>
        <v/>
      </c>
    </row>
    <row r="216" spans="1:8" ht="13.5" thickBot="1" x14ac:dyDescent="0.25">
      <c r="A216" s="130"/>
      <c r="B216" s="27">
        <v>14</v>
      </c>
      <c r="C216" s="28"/>
      <c r="D216" s="29"/>
      <c r="E216" s="29"/>
      <c r="F216" s="30"/>
      <c r="G216" s="31"/>
      <c r="H216" s="41" t="str">
        <f t="shared" si="21"/>
        <v/>
      </c>
    </row>
    <row r="217" spans="1:8" ht="13.5" thickBot="1" x14ac:dyDescent="0.25">
      <c r="A217" s="130"/>
      <c r="B217" s="27">
        <v>15</v>
      </c>
      <c r="C217" s="28"/>
      <c r="D217" s="29"/>
      <c r="E217" s="29"/>
      <c r="F217" s="30"/>
      <c r="G217" s="31"/>
      <c r="H217" s="41" t="str">
        <f t="shared" si="21"/>
        <v/>
      </c>
    </row>
    <row r="218" spans="1:8" ht="13.5" thickBot="1" x14ac:dyDescent="0.25">
      <c r="A218" s="130"/>
      <c r="B218" s="27">
        <v>16</v>
      </c>
      <c r="C218" s="28"/>
      <c r="D218" s="29"/>
      <c r="E218" s="29"/>
      <c r="F218" s="30"/>
      <c r="G218" s="31"/>
      <c r="H218" s="41" t="str">
        <f t="shared" si="21"/>
        <v/>
      </c>
    </row>
    <row r="219" spans="1:8" ht="13.5" thickBot="1" x14ac:dyDescent="0.25">
      <c r="A219" s="130"/>
      <c r="B219" s="27">
        <v>17</v>
      </c>
      <c r="C219" s="28"/>
      <c r="D219" s="29"/>
      <c r="E219" s="29"/>
      <c r="F219" s="30"/>
      <c r="G219" s="31"/>
      <c r="H219" s="41" t="str">
        <f t="shared" si="21"/>
        <v/>
      </c>
    </row>
    <row r="220" spans="1:8" ht="13.5" thickBot="1" x14ac:dyDescent="0.25">
      <c r="A220" s="130"/>
      <c r="B220" s="27">
        <v>18</v>
      </c>
      <c r="C220" s="28"/>
      <c r="D220" s="29"/>
      <c r="E220" s="29"/>
      <c r="F220" s="30"/>
      <c r="G220" s="31"/>
      <c r="H220" s="41" t="str">
        <f t="shared" si="21"/>
        <v/>
      </c>
    </row>
    <row r="221" spans="1:8" ht="13.5" thickBot="1" x14ac:dyDescent="0.25">
      <c r="A221" s="130"/>
      <c r="B221" s="27">
        <v>19</v>
      </c>
      <c r="C221" s="28"/>
      <c r="D221" s="29"/>
      <c r="E221" s="29"/>
      <c r="F221" s="30"/>
      <c r="G221" s="31"/>
      <c r="H221" s="41" t="str">
        <f t="shared" si="21"/>
        <v/>
      </c>
    </row>
    <row r="222" spans="1:8" ht="13.5" thickBot="1" x14ac:dyDescent="0.25">
      <c r="A222" s="131"/>
      <c r="B222" s="35">
        <v>20</v>
      </c>
      <c r="C222" s="36"/>
      <c r="D222" s="37"/>
      <c r="E222" s="37"/>
      <c r="F222" s="38"/>
      <c r="G222" s="39"/>
      <c r="H222" s="41" t="str">
        <f t="shared" si="21"/>
        <v/>
      </c>
    </row>
    <row r="223" spans="1:8" ht="13.5" thickBot="1" x14ac:dyDescent="0.25">
      <c r="A223" s="44"/>
      <c r="B223" s="17">
        <v>1</v>
      </c>
      <c r="C223" s="18"/>
      <c r="D223" s="19"/>
      <c r="E223" s="19"/>
      <c r="F223" s="20"/>
      <c r="G223" s="21"/>
      <c r="H223" s="41" t="str">
        <f t="shared" si="21"/>
        <v/>
      </c>
    </row>
    <row r="224" spans="1:8" ht="13.5" thickBot="1" x14ac:dyDescent="0.25">
      <c r="A224" s="26" t="s">
        <v>11</v>
      </c>
      <c r="B224" s="27">
        <v>2</v>
      </c>
      <c r="C224" s="28"/>
      <c r="D224" s="29"/>
      <c r="E224" s="29"/>
      <c r="F224" s="30"/>
      <c r="G224" s="31"/>
      <c r="H224" s="41" t="str">
        <f t="shared" si="21"/>
        <v/>
      </c>
    </row>
    <row r="225" spans="1:8" ht="13.5" thickBot="1" x14ac:dyDescent="0.25">
      <c r="A225" s="129"/>
      <c r="B225" s="27">
        <v>3</v>
      </c>
      <c r="C225" s="28"/>
      <c r="D225" s="29"/>
      <c r="E225" s="29"/>
      <c r="F225" s="30"/>
      <c r="G225" s="31"/>
      <c r="H225" s="41" t="str">
        <f t="shared" si="21"/>
        <v/>
      </c>
    </row>
    <row r="226" spans="1:8" ht="13.5" thickBot="1" x14ac:dyDescent="0.25">
      <c r="A226" s="130"/>
      <c r="B226" s="27">
        <v>4</v>
      </c>
      <c r="C226" s="28"/>
      <c r="D226" s="29"/>
      <c r="E226" s="29"/>
      <c r="F226" s="30"/>
      <c r="G226" s="31"/>
      <c r="H226" s="41" t="str">
        <f t="shared" si="21"/>
        <v/>
      </c>
    </row>
    <row r="227" spans="1:8" ht="13.5" thickBot="1" x14ac:dyDescent="0.25">
      <c r="A227" s="130"/>
      <c r="B227" s="27">
        <v>5</v>
      </c>
      <c r="C227" s="28"/>
      <c r="D227" s="29"/>
      <c r="E227" s="29"/>
      <c r="F227" s="30"/>
      <c r="G227" s="31"/>
      <c r="H227" s="41" t="str">
        <f t="shared" si="21"/>
        <v/>
      </c>
    </row>
    <row r="228" spans="1:8" ht="13.5" thickBot="1" x14ac:dyDescent="0.25">
      <c r="A228" s="130"/>
      <c r="B228" s="27">
        <v>6</v>
      </c>
      <c r="C228" s="28"/>
      <c r="D228" s="29"/>
      <c r="E228" s="29"/>
      <c r="F228" s="30"/>
      <c r="G228" s="31"/>
      <c r="H228" s="41" t="str">
        <f t="shared" si="21"/>
        <v/>
      </c>
    </row>
    <row r="229" spans="1:8" ht="13.5" thickBot="1" x14ac:dyDescent="0.25">
      <c r="A229" s="130"/>
      <c r="B229" s="27">
        <v>7</v>
      </c>
      <c r="C229" s="28"/>
      <c r="D229" s="29"/>
      <c r="E229" s="29"/>
      <c r="F229" s="30"/>
      <c r="G229" s="31"/>
      <c r="H229" s="41" t="str">
        <f t="shared" si="21"/>
        <v/>
      </c>
    </row>
    <row r="230" spans="1:8" ht="13.5" thickBot="1" x14ac:dyDescent="0.25">
      <c r="A230" s="130"/>
      <c r="B230" s="27">
        <v>8</v>
      </c>
      <c r="C230" s="28"/>
      <c r="D230" s="29"/>
      <c r="E230" s="29"/>
      <c r="F230" s="30"/>
      <c r="G230" s="31"/>
      <c r="H230" s="41" t="str">
        <f t="shared" si="21"/>
        <v/>
      </c>
    </row>
    <row r="231" spans="1:8" ht="13.5" thickBot="1" x14ac:dyDescent="0.25">
      <c r="A231" s="130"/>
      <c r="B231" s="27">
        <v>9</v>
      </c>
      <c r="C231" s="28"/>
      <c r="D231" s="29"/>
      <c r="E231" s="29"/>
      <c r="F231" s="30"/>
      <c r="G231" s="31"/>
      <c r="H231" s="41" t="str">
        <f t="shared" si="21"/>
        <v/>
      </c>
    </row>
    <row r="232" spans="1:8" ht="13.5" thickBot="1" x14ac:dyDescent="0.25">
      <c r="A232" s="130"/>
      <c r="B232" s="27">
        <v>10</v>
      </c>
      <c r="C232" s="28"/>
      <c r="D232" s="29"/>
      <c r="E232" s="29"/>
      <c r="F232" s="30"/>
      <c r="G232" s="31"/>
      <c r="H232" s="41" t="str">
        <f t="shared" si="21"/>
        <v/>
      </c>
    </row>
    <row r="233" spans="1:8" ht="13.5" thickBot="1" x14ac:dyDescent="0.25">
      <c r="A233" s="130"/>
      <c r="B233" s="27">
        <v>11</v>
      </c>
      <c r="C233" s="28"/>
      <c r="D233" s="29"/>
      <c r="E233" s="29"/>
      <c r="F233" s="30"/>
      <c r="G233" s="31"/>
      <c r="H233" s="41" t="str">
        <f t="shared" si="21"/>
        <v/>
      </c>
    </row>
    <row r="234" spans="1:8" ht="13.5" thickBot="1" x14ac:dyDescent="0.25">
      <c r="A234" s="130"/>
      <c r="B234" s="27">
        <v>12</v>
      </c>
      <c r="C234" s="28"/>
      <c r="D234" s="29"/>
      <c r="E234" s="29"/>
      <c r="F234" s="30"/>
      <c r="G234" s="31"/>
      <c r="H234" s="41" t="str">
        <f t="shared" si="21"/>
        <v/>
      </c>
    </row>
    <row r="235" spans="1:8" ht="13.5" thickBot="1" x14ac:dyDescent="0.25">
      <c r="A235" s="130"/>
      <c r="B235" s="27">
        <v>13</v>
      </c>
      <c r="C235" s="28"/>
      <c r="D235" s="29"/>
      <c r="E235" s="29"/>
      <c r="F235" s="30"/>
      <c r="G235" s="31"/>
      <c r="H235" s="41" t="str">
        <f t="shared" si="21"/>
        <v/>
      </c>
    </row>
    <row r="236" spans="1:8" ht="13.5" thickBot="1" x14ac:dyDescent="0.25">
      <c r="A236" s="130"/>
      <c r="B236" s="27">
        <v>14</v>
      </c>
      <c r="C236" s="28"/>
      <c r="D236" s="29"/>
      <c r="E236" s="29"/>
      <c r="F236" s="30"/>
      <c r="G236" s="31"/>
      <c r="H236" s="41" t="str">
        <f t="shared" si="21"/>
        <v/>
      </c>
    </row>
    <row r="237" spans="1:8" ht="13.5" thickBot="1" x14ac:dyDescent="0.25">
      <c r="A237" s="130"/>
      <c r="B237" s="27">
        <v>15</v>
      </c>
      <c r="C237" s="28"/>
      <c r="D237" s="29"/>
      <c r="E237" s="29"/>
      <c r="F237" s="30"/>
      <c r="G237" s="31"/>
      <c r="H237" s="41" t="str">
        <f t="shared" si="21"/>
        <v/>
      </c>
    </row>
    <row r="238" spans="1:8" ht="13.5" thickBot="1" x14ac:dyDescent="0.25">
      <c r="A238" s="130"/>
      <c r="B238" s="27">
        <v>16</v>
      </c>
      <c r="C238" s="28"/>
      <c r="D238" s="29"/>
      <c r="E238" s="29"/>
      <c r="F238" s="30"/>
      <c r="G238" s="31"/>
      <c r="H238" s="41" t="str">
        <f t="shared" si="21"/>
        <v/>
      </c>
    </row>
    <row r="239" spans="1:8" ht="13.5" thickBot="1" x14ac:dyDescent="0.25">
      <c r="A239" s="130"/>
      <c r="B239" s="27">
        <v>17</v>
      </c>
      <c r="C239" s="28"/>
      <c r="D239" s="29"/>
      <c r="E239" s="29"/>
      <c r="F239" s="30"/>
      <c r="G239" s="31"/>
      <c r="H239" s="41" t="str">
        <f t="shared" si="21"/>
        <v/>
      </c>
    </row>
    <row r="240" spans="1:8" ht="13.5" thickBot="1" x14ac:dyDescent="0.25">
      <c r="A240" s="130"/>
      <c r="B240" s="27">
        <v>18</v>
      </c>
      <c r="C240" s="28"/>
      <c r="D240" s="29"/>
      <c r="E240" s="29"/>
      <c r="F240" s="30"/>
      <c r="G240" s="31"/>
      <c r="H240" s="41" t="str">
        <f t="shared" si="21"/>
        <v/>
      </c>
    </row>
    <row r="241" spans="1:8" ht="13.5" thickBot="1" x14ac:dyDescent="0.25">
      <c r="A241" s="130"/>
      <c r="B241" s="27">
        <v>19</v>
      </c>
      <c r="C241" s="28"/>
      <c r="D241" s="29"/>
      <c r="E241" s="29"/>
      <c r="F241" s="30"/>
      <c r="G241" s="31"/>
      <c r="H241" s="41" t="str">
        <f t="shared" si="21"/>
        <v/>
      </c>
    </row>
    <row r="242" spans="1:8" ht="13.5" thickBot="1" x14ac:dyDescent="0.25">
      <c r="A242" s="131"/>
      <c r="B242" s="35">
        <v>20</v>
      </c>
      <c r="C242" s="36"/>
      <c r="D242" s="37"/>
      <c r="E242" s="37"/>
      <c r="F242" s="38"/>
      <c r="G242" s="39"/>
      <c r="H242" s="41" t="str">
        <f t="shared" si="21"/>
        <v/>
      </c>
    </row>
    <row r="243" spans="1:8" ht="13.5" thickBot="1" x14ac:dyDescent="0.25">
      <c r="A243" s="44"/>
      <c r="B243" s="17">
        <v>1</v>
      </c>
      <c r="C243" s="18"/>
      <c r="D243" s="19"/>
      <c r="E243" s="19"/>
      <c r="F243" s="20"/>
      <c r="G243" s="21"/>
      <c r="H243" s="41" t="str">
        <f t="shared" si="21"/>
        <v/>
      </c>
    </row>
    <row r="244" spans="1:8" ht="13.5" thickBot="1" x14ac:dyDescent="0.25">
      <c r="A244" s="26" t="s">
        <v>11</v>
      </c>
      <c r="B244" s="27">
        <v>2</v>
      </c>
      <c r="C244" s="28"/>
      <c r="D244" s="29"/>
      <c r="E244" s="29"/>
      <c r="F244" s="30"/>
      <c r="G244" s="31"/>
      <c r="H244" s="41" t="str">
        <f t="shared" si="21"/>
        <v/>
      </c>
    </row>
    <row r="245" spans="1:8" ht="13.5" thickBot="1" x14ac:dyDescent="0.25">
      <c r="A245" s="129"/>
      <c r="B245" s="27">
        <v>3</v>
      </c>
      <c r="C245" s="28"/>
      <c r="D245" s="29"/>
      <c r="E245" s="29"/>
      <c r="F245" s="30"/>
      <c r="G245" s="31"/>
      <c r="H245" s="41" t="str">
        <f t="shared" si="21"/>
        <v/>
      </c>
    </row>
    <row r="246" spans="1:8" ht="13.5" thickBot="1" x14ac:dyDescent="0.25">
      <c r="A246" s="130"/>
      <c r="B246" s="27">
        <v>4</v>
      </c>
      <c r="C246" s="28"/>
      <c r="D246" s="29"/>
      <c r="E246" s="29"/>
      <c r="F246" s="30"/>
      <c r="G246" s="31"/>
      <c r="H246" s="41" t="str">
        <f t="shared" si="21"/>
        <v/>
      </c>
    </row>
    <row r="247" spans="1:8" ht="13.5" thickBot="1" x14ac:dyDescent="0.25">
      <c r="A247" s="130"/>
      <c r="B247" s="27">
        <v>5</v>
      </c>
      <c r="C247" s="28"/>
      <c r="D247" s="29"/>
      <c r="E247" s="29"/>
      <c r="F247" s="30"/>
      <c r="G247" s="31"/>
      <c r="H247" s="41" t="str">
        <f t="shared" si="21"/>
        <v/>
      </c>
    </row>
    <row r="248" spans="1:8" ht="13.5" thickBot="1" x14ac:dyDescent="0.25">
      <c r="A248" s="130"/>
      <c r="B248" s="27">
        <v>6</v>
      </c>
      <c r="C248" s="28"/>
      <c r="D248" s="29"/>
      <c r="E248" s="29"/>
      <c r="F248" s="30"/>
      <c r="G248" s="31"/>
      <c r="H248" s="41" t="str">
        <f t="shared" si="21"/>
        <v/>
      </c>
    </row>
    <row r="249" spans="1:8" ht="13.5" thickBot="1" x14ac:dyDescent="0.25">
      <c r="A249" s="130"/>
      <c r="B249" s="27">
        <v>7</v>
      </c>
      <c r="C249" s="28"/>
      <c r="D249" s="29"/>
      <c r="E249" s="29"/>
      <c r="F249" s="30"/>
      <c r="G249" s="31"/>
      <c r="H249" s="41" t="str">
        <f t="shared" si="21"/>
        <v/>
      </c>
    </row>
    <row r="250" spans="1:8" ht="13.5" thickBot="1" x14ac:dyDescent="0.25">
      <c r="A250" s="130"/>
      <c r="B250" s="27">
        <v>8</v>
      </c>
      <c r="C250" s="28"/>
      <c r="D250" s="29"/>
      <c r="E250" s="29"/>
      <c r="F250" s="30"/>
      <c r="G250" s="31"/>
      <c r="H250" s="41" t="str">
        <f t="shared" si="21"/>
        <v/>
      </c>
    </row>
    <row r="251" spans="1:8" ht="13.5" thickBot="1" x14ac:dyDescent="0.25">
      <c r="A251" s="130"/>
      <c r="B251" s="27">
        <v>9</v>
      </c>
      <c r="C251" s="28"/>
      <c r="D251" s="29"/>
      <c r="E251" s="29"/>
      <c r="F251" s="30"/>
      <c r="G251" s="31"/>
      <c r="H251" s="41" t="str">
        <f t="shared" si="21"/>
        <v/>
      </c>
    </row>
    <row r="252" spans="1:8" ht="13.5" thickBot="1" x14ac:dyDescent="0.25">
      <c r="A252" s="130"/>
      <c r="B252" s="27">
        <v>10</v>
      </c>
      <c r="C252" s="28"/>
      <c r="D252" s="29"/>
      <c r="E252" s="29"/>
      <c r="F252" s="30"/>
      <c r="G252" s="31"/>
      <c r="H252" s="41" t="str">
        <f t="shared" si="21"/>
        <v/>
      </c>
    </row>
    <row r="253" spans="1:8" ht="13.5" thickBot="1" x14ac:dyDescent="0.25">
      <c r="A253" s="130"/>
      <c r="B253" s="27">
        <v>11</v>
      </c>
      <c r="C253" s="28"/>
      <c r="D253" s="29"/>
      <c r="E253" s="29"/>
      <c r="F253" s="30"/>
      <c r="G253" s="31"/>
      <c r="H253" s="41" t="str">
        <f t="shared" si="21"/>
        <v/>
      </c>
    </row>
    <row r="254" spans="1:8" ht="13.5" thickBot="1" x14ac:dyDescent="0.25">
      <c r="A254" s="130"/>
      <c r="B254" s="27">
        <v>12</v>
      </c>
      <c r="C254" s="28"/>
      <c r="D254" s="29"/>
      <c r="E254" s="29"/>
      <c r="F254" s="30"/>
      <c r="G254" s="31"/>
      <c r="H254" s="41" t="str">
        <f t="shared" si="21"/>
        <v/>
      </c>
    </row>
    <row r="255" spans="1:8" ht="13.5" thickBot="1" x14ac:dyDescent="0.25">
      <c r="A255" s="130"/>
      <c r="B255" s="27">
        <v>13</v>
      </c>
      <c r="C255" s="28"/>
      <c r="D255" s="29"/>
      <c r="E255" s="29"/>
      <c r="F255" s="30"/>
      <c r="G255" s="31"/>
      <c r="H255" s="41" t="str">
        <f t="shared" si="21"/>
        <v/>
      </c>
    </row>
    <row r="256" spans="1:8" ht="13.5" thickBot="1" x14ac:dyDescent="0.25">
      <c r="A256" s="130"/>
      <c r="B256" s="27">
        <v>14</v>
      </c>
      <c r="C256" s="28"/>
      <c r="D256" s="29"/>
      <c r="E256" s="29"/>
      <c r="F256" s="30"/>
      <c r="G256" s="31"/>
      <c r="H256" s="41" t="str">
        <f t="shared" si="21"/>
        <v/>
      </c>
    </row>
    <row r="257" spans="1:8" ht="13.5" thickBot="1" x14ac:dyDescent="0.25">
      <c r="A257" s="130"/>
      <c r="B257" s="27">
        <v>15</v>
      </c>
      <c r="C257" s="28"/>
      <c r="D257" s="29"/>
      <c r="E257" s="29"/>
      <c r="F257" s="30"/>
      <c r="G257" s="31"/>
      <c r="H257" s="41" t="str">
        <f t="shared" si="21"/>
        <v/>
      </c>
    </row>
    <row r="258" spans="1:8" ht="13.5" thickBot="1" x14ac:dyDescent="0.25">
      <c r="A258" s="130"/>
      <c r="B258" s="27">
        <v>16</v>
      </c>
      <c r="C258" s="28"/>
      <c r="D258" s="29"/>
      <c r="E258" s="29"/>
      <c r="F258" s="30"/>
      <c r="G258" s="31"/>
      <c r="H258" s="41" t="str">
        <f t="shared" si="21"/>
        <v/>
      </c>
    </row>
    <row r="259" spans="1:8" ht="13.5" thickBot="1" x14ac:dyDescent="0.25">
      <c r="A259" s="130"/>
      <c r="B259" s="27">
        <v>17</v>
      </c>
      <c r="C259" s="28"/>
      <c r="D259" s="29"/>
      <c r="E259" s="29"/>
      <c r="F259" s="30"/>
      <c r="G259" s="31"/>
      <c r="H259" s="41" t="str">
        <f t="shared" ref="H259:H322" si="22">IF(COUNTA($C259:$G259)&lt;COUNTA($C$2:$G$2),"",IF(COUNTIF($C259:$G259,"no")&gt;0,"No","Yes"))</f>
        <v/>
      </c>
    </row>
    <row r="260" spans="1:8" ht="13.5" thickBot="1" x14ac:dyDescent="0.25">
      <c r="A260" s="130"/>
      <c r="B260" s="27">
        <v>18</v>
      </c>
      <c r="C260" s="28"/>
      <c r="D260" s="29"/>
      <c r="E260" s="29"/>
      <c r="F260" s="30"/>
      <c r="G260" s="31"/>
      <c r="H260" s="41" t="str">
        <f t="shared" si="22"/>
        <v/>
      </c>
    </row>
    <row r="261" spans="1:8" ht="13.5" thickBot="1" x14ac:dyDescent="0.25">
      <c r="A261" s="130"/>
      <c r="B261" s="27">
        <v>19</v>
      </c>
      <c r="C261" s="28"/>
      <c r="D261" s="29"/>
      <c r="E261" s="29"/>
      <c r="F261" s="30"/>
      <c r="G261" s="31"/>
      <c r="H261" s="41" t="str">
        <f t="shared" si="22"/>
        <v/>
      </c>
    </row>
    <row r="262" spans="1:8" ht="13.5" thickBot="1" x14ac:dyDescent="0.25">
      <c r="A262" s="131"/>
      <c r="B262" s="35">
        <v>20</v>
      </c>
      <c r="C262" s="36"/>
      <c r="D262" s="37"/>
      <c r="E262" s="37"/>
      <c r="F262" s="38"/>
      <c r="G262" s="39"/>
      <c r="H262" s="41" t="str">
        <f t="shared" si="22"/>
        <v/>
      </c>
    </row>
    <row r="263" spans="1:8" ht="13.5" thickBot="1" x14ac:dyDescent="0.25">
      <c r="A263" s="44"/>
      <c r="B263" s="17">
        <v>1</v>
      </c>
      <c r="C263" s="18"/>
      <c r="D263" s="19"/>
      <c r="E263" s="19"/>
      <c r="F263" s="20"/>
      <c r="G263" s="21"/>
      <c r="H263" s="41" t="str">
        <f t="shared" si="22"/>
        <v/>
      </c>
    </row>
    <row r="264" spans="1:8" ht="13.5" thickBot="1" x14ac:dyDescent="0.25">
      <c r="A264" s="26" t="s">
        <v>11</v>
      </c>
      <c r="B264" s="27">
        <v>2</v>
      </c>
      <c r="C264" s="28"/>
      <c r="D264" s="29"/>
      <c r="E264" s="29"/>
      <c r="F264" s="30"/>
      <c r="G264" s="31"/>
      <c r="H264" s="41" t="str">
        <f t="shared" si="22"/>
        <v/>
      </c>
    </row>
    <row r="265" spans="1:8" ht="13.5" thickBot="1" x14ac:dyDescent="0.25">
      <c r="A265" s="129"/>
      <c r="B265" s="27">
        <v>3</v>
      </c>
      <c r="C265" s="28"/>
      <c r="D265" s="29"/>
      <c r="E265" s="29"/>
      <c r="F265" s="30"/>
      <c r="G265" s="31"/>
      <c r="H265" s="41" t="str">
        <f t="shared" si="22"/>
        <v/>
      </c>
    </row>
    <row r="266" spans="1:8" ht="13.5" thickBot="1" x14ac:dyDescent="0.25">
      <c r="A266" s="130"/>
      <c r="B266" s="27">
        <v>4</v>
      </c>
      <c r="C266" s="28"/>
      <c r="D266" s="29"/>
      <c r="E266" s="29"/>
      <c r="F266" s="30"/>
      <c r="G266" s="31"/>
      <c r="H266" s="41" t="str">
        <f t="shared" si="22"/>
        <v/>
      </c>
    </row>
    <row r="267" spans="1:8" ht="13.5" thickBot="1" x14ac:dyDescent="0.25">
      <c r="A267" s="130"/>
      <c r="B267" s="27">
        <v>5</v>
      </c>
      <c r="C267" s="28"/>
      <c r="D267" s="29"/>
      <c r="E267" s="29"/>
      <c r="F267" s="30"/>
      <c r="G267" s="31"/>
      <c r="H267" s="41" t="str">
        <f t="shared" si="22"/>
        <v/>
      </c>
    </row>
    <row r="268" spans="1:8" ht="13.5" thickBot="1" x14ac:dyDescent="0.25">
      <c r="A268" s="130"/>
      <c r="B268" s="27">
        <v>6</v>
      </c>
      <c r="C268" s="28"/>
      <c r="D268" s="29"/>
      <c r="E268" s="29"/>
      <c r="F268" s="30"/>
      <c r="G268" s="31"/>
      <c r="H268" s="41" t="str">
        <f t="shared" si="22"/>
        <v/>
      </c>
    </row>
    <row r="269" spans="1:8" ht="13.5" thickBot="1" x14ac:dyDescent="0.25">
      <c r="A269" s="130"/>
      <c r="B269" s="27">
        <v>7</v>
      </c>
      <c r="C269" s="28"/>
      <c r="D269" s="29"/>
      <c r="E269" s="29"/>
      <c r="F269" s="30"/>
      <c r="G269" s="31"/>
      <c r="H269" s="41" t="str">
        <f t="shared" si="22"/>
        <v/>
      </c>
    </row>
    <row r="270" spans="1:8" ht="13.5" thickBot="1" x14ac:dyDescent="0.25">
      <c r="A270" s="130"/>
      <c r="B270" s="27">
        <v>8</v>
      </c>
      <c r="C270" s="28"/>
      <c r="D270" s="29"/>
      <c r="E270" s="29"/>
      <c r="F270" s="30"/>
      <c r="G270" s="31"/>
      <c r="H270" s="41" t="str">
        <f t="shared" si="22"/>
        <v/>
      </c>
    </row>
    <row r="271" spans="1:8" ht="13.5" thickBot="1" x14ac:dyDescent="0.25">
      <c r="A271" s="130"/>
      <c r="B271" s="27">
        <v>9</v>
      </c>
      <c r="C271" s="28"/>
      <c r="D271" s="29"/>
      <c r="E271" s="29"/>
      <c r="F271" s="30"/>
      <c r="G271" s="31"/>
      <c r="H271" s="41" t="str">
        <f t="shared" si="22"/>
        <v/>
      </c>
    </row>
    <row r="272" spans="1:8" ht="13.5" thickBot="1" x14ac:dyDescent="0.25">
      <c r="A272" s="130"/>
      <c r="B272" s="27">
        <v>10</v>
      </c>
      <c r="C272" s="28"/>
      <c r="D272" s="29"/>
      <c r="E272" s="29"/>
      <c r="F272" s="30"/>
      <c r="G272" s="31"/>
      <c r="H272" s="41" t="str">
        <f t="shared" si="22"/>
        <v/>
      </c>
    </row>
    <row r="273" spans="1:8" ht="13.5" thickBot="1" x14ac:dyDescent="0.25">
      <c r="A273" s="130"/>
      <c r="B273" s="27">
        <v>11</v>
      </c>
      <c r="C273" s="28"/>
      <c r="D273" s="29"/>
      <c r="E273" s="29"/>
      <c r="F273" s="30"/>
      <c r="G273" s="31"/>
      <c r="H273" s="41" t="str">
        <f t="shared" si="22"/>
        <v/>
      </c>
    </row>
    <row r="274" spans="1:8" ht="13.5" thickBot="1" x14ac:dyDescent="0.25">
      <c r="A274" s="130"/>
      <c r="B274" s="27">
        <v>12</v>
      </c>
      <c r="C274" s="28"/>
      <c r="D274" s="29"/>
      <c r="E274" s="29"/>
      <c r="F274" s="30"/>
      <c r="G274" s="31"/>
      <c r="H274" s="41" t="str">
        <f t="shared" si="22"/>
        <v/>
      </c>
    </row>
    <row r="275" spans="1:8" ht="13.5" thickBot="1" x14ac:dyDescent="0.25">
      <c r="A275" s="130"/>
      <c r="B275" s="27">
        <v>13</v>
      </c>
      <c r="C275" s="28"/>
      <c r="D275" s="29"/>
      <c r="E275" s="29"/>
      <c r="F275" s="30"/>
      <c r="G275" s="31"/>
      <c r="H275" s="41" t="str">
        <f t="shared" si="22"/>
        <v/>
      </c>
    </row>
    <row r="276" spans="1:8" ht="13.5" thickBot="1" x14ac:dyDescent="0.25">
      <c r="A276" s="130"/>
      <c r="B276" s="27">
        <v>14</v>
      </c>
      <c r="C276" s="28"/>
      <c r="D276" s="29"/>
      <c r="E276" s="29"/>
      <c r="F276" s="30"/>
      <c r="G276" s="31"/>
      <c r="H276" s="41" t="str">
        <f t="shared" si="22"/>
        <v/>
      </c>
    </row>
    <row r="277" spans="1:8" ht="13.5" thickBot="1" x14ac:dyDescent="0.25">
      <c r="A277" s="130"/>
      <c r="B277" s="27">
        <v>15</v>
      </c>
      <c r="C277" s="28"/>
      <c r="D277" s="29"/>
      <c r="E277" s="29"/>
      <c r="F277" s="30"/>
      <c r="G277" s="31"/>
      <c r="H277" s="41" t="str">
        <f t="shared" si="22"/>
        <v/>
      </c>
    </row>
    <row r="278" spans="1:8" ht="13.5" thickBot="1" x14ac:dyDescent="0.25">
      <c r="A278" s="130"/>
      <c r="B278" s="27">
        <v>16</v>
      </c>
      <c r="C278" s="28"/>
      <c r="D278" s="29"/>
      <c r="E278" s="29"/>
      <c r="F278" s="30"/>
      <c r="G278" s="31"/>
      <c r="H278" s="41" t="str">
        <f t="shared" si="22"/>
        <v/>
      </c>
    </row>
    <row r="279" spans="1:8" ht="13.5" thickBot="1" x14ac:dyDescent="0.25">
      <c r="A279" s="130"/>
      <c r="B279" s="27">
        <v>17</v>
      </c>
      <c r="C279" s="28"/>
      <c r="D279" s="29"/>
      <c r="E279" s="29"/>
      <c r="F279" s="30"/>
      <c r="G279" s="31"/>
      <c r="H279" s="41" t="str">
        <f t="shared" si="22"/>
        <v/>
      </c>
    </row>
    <row r="280" spans="1:8" ht="13.5" thickBot="1" x14ac:dyDescent="0.25">
      <c r="A280" s="130"/>
      <c r="B280" s="27">
        <v>18</v>
      </c>
      <c r="C280" s="28"/>
      <c r="D280" s="29"/>
      <c r="E280" s="29"/>
      <c r="F280" s="30"/>
      <c r="G280" s="31"/>
      <c r="H280" s="41" t="str">
        <f t="shared" si="22"/>
        <v/>
      </c>
    </row>
    <row r="281" spans="1:8" ht="13.5" thickBot="1" x14ac:dyDescent="0.25">
      <c r="A281" s="130"/>
      <c r="B281" s="27">
        <v>19</v>
      </c>
      <c r="C281" s="28"/>
      <c r="D281" s="29"/>
      <c r="E281" s="29"/>
      <c r="F281" s="30"/>
      <c r="G281" s="31"/>
      <c r="H281" s="41" t="str">
        <f t="shared" si="22"/>
        <v/>
      </c>
    </row>
    <row r="282" spans="1:8" ht="13.5" thickBot="1" x14ac:dyDescent="0.25">
      <c r="A282" s="131"/>
      <c r="B282" s="35">
        <v>20</v>
      </c>
      <c r="C282" s="36"/>
      <c r="D282" s="37"/>
      <c r="E282" s="37"/>
      <c r="F282" s="38"/>
      <c r="G282" s="39"/>
      <c r="H282" s="41" t="str">
        <f t="shared" si="22"/>
        <v/>
      </c>
    </row>
    <row r="283" spans="1:8" ht="13.5" thickBot="1" x14ac:dyDescent="0.25">
      <c r="A283" s="44"/>
      <c r="B283" s="17">
        <v>1</v>
      </c>
      <c r="C283" s="18"/>
      <c r="D283" s="19"/>
      <c r="E283" s="19"/>
      <c r="F283" s="20"/>
      <c r="G283" s="21"/>
      <c r="H283" s="41" t="str">
        <f t="shared" si="22"/>
        <v/>
      </c>
    </row>
    <row r="284" spans="1:8" ht="13.5" thickBot="1" x14ac:dyDescent="0.25">
      <c r="A284" s="26" t="s">
        <v>11</v>
      </c>
      <c r="B284" s="27">
        <v>2</v>
      </c>
      <c r="C284" s="28"/>
      <c r="D284" s="29"/>
      <c r="E284" s="29"/>
      <c r="F284" s="30"/>
      <c r="G284" s="31"/>
      <c r="H284" s="41" t="str">
        <f t="shared" si="22"/>
        <v/>
      </c>
    </row>
    <row r="285" spans="1:8" ht="13.5" thickBot="1" x14ac:dyDescent="0.25">
      <c r="A285" s="129"/>
      <c r="B285" s="27">
        <v>3</v>
      </c>
      <c r="C285" s="28"/>
      <c r="D285" s="29"/>
      <c r="E285" s="29"/>
      <c r="F285" s="30"/>
      <c r="G285" s="31"/>
      <c r="H285" s="41" t="str">
        <f t="shared" si="22"/>
        <v/>
      </c>
    </row>
    <row r="286" spans="1:8" ht="13.5" thickBot="1" x14ac:dyDescent="0.25">
      <c r="A286" s="130"/>
      <c r="B286" s="27">
        <v>4</v>
      </c>
      <c r="C286" s="28"/>
      <c r="D286" s="29"/>
      <c r="E286" s="29"/>
      <c r="F286" s="30"/>
      <c r="G286" s="31"/>
      <c r="H286" s="41" t="str">
        <f t="shared" si="22"/>
        <v/>
      </c>
    </row>
    <row r="287" spans="1:8" ht="13.5" thickBot="1" x14ac:dyDescent="0.25">
      <c r="A287" s="130"/>
      <c r="B287" s="27">
        <v>5</v>
      </c>
      <c r="C287" s="28"/>
      <c r="D287" s="29"/>
      <c r="E287" s="29"/>
      <c r="F287" s="30"/>
      <c r="G287" s="31"/>
      <c r="H287" s="41" t="str">
        <f t="shared" si="22"/>
        <v/>
      </c>
    </row>
    <row r="288" spans="1:8" ht="13.5" thickBot="1" x14ac:dyDescent="0.25">
      <c r="A288" s="130"/>
      <c r="B288" s="27">
        <v>6</v>
      </c>
      <c r="C288" s="28"/>
      <c r="D288" s="29"/>
      <c r="E288" s="29"/>
      <c r="F288" s="30"/>
      <c r="G288" s="31"/>
      <c r="H288" s="41" t="str">
        <f t="shared" si="22"/>
        <v/>
      </c>
    </row>
    <row r="289" spans="1:8" ht="13.5" thickBot="1" x14ac:dyDescent="0.25">
      <c r="A289" s="130"/>
      <c r="B289" s="27">
        <v>7</v>
      </c>
      <c r="C289" s="28"/>
      <c r="D289" s="29"/>
      <c r="E289" s="29"/>
      <c r="F289" s="30"/>
      <c r="G289" s="31"/>
      <c r="H289" s="41" t="str">
        <f t="shared" si="22"/>
        <v/>
      </c>
    </row>
    <row r="290" spans="1:8" ht="13.5" thickBot="1" x14ac:dyDescent="0.25">
      <c r="A290" s="130"/>
      <c r="B290" s="27">
        <v>8</v>
      </c>
      <c r="C290" s="28"/>
      <c r="D290" s="29"/>
      <c r="E290" s="29"/>
      <c r="F290" s="30"/>
      <c r="G290" s="31"/>
      <c r="H290" s="41" t="str">
        <f t="shared" si="22"/>
        <v/>
      </c>
    </row>
    <row r="291" spans="1:8" ht="13.5" thickBot="1" x14ac:dyDescent="0.25">
      <c r="A291" s="130"/>
      <c r="B291" s="27">
        <v>9</v>
      </c>
      <c r="C291" s="28"/>
      <c r="D291" s="29"/>
      <c r="E291" s="29"/>
      <c r="F291" s="30"/>
      <c r="G291" s="31"/>
      <c r="H291" s="41" t="str">
        <f t="shared" si="22"/>
        <v/>
      </c>
    </row>
    <row r="292" spans="1:8" ht="13.5" thickBot="1" x14ac:dyDescent="0.25">
      <c r="A292" s="130"/>
      <c r="B292" s="27">
        <v>10</v>
      </c>
      <c r="C292" s="28"/>
      <c r="D292" s="29"/>
      <c r="E292" s="29"/>
      <c r="F292" s="30"/>
      <c r="G292" s="31"/>
      <c r="H292" s="41" t="str">
        <f t="shared" si="22"/>
        <v/>
      </c>
    </row>
    <row r="293" spans="1:8" ht="13.5" thickBot="1" x14ac:dyDescent="0.25">
      <c r="A293" s="130"/>
      <c r="B293" s="27">
        <v>11</v>
      </c>
      <c r="C293" s="28"/>
      <c r="D293" s="29"/>
      <c r="E293" s="29"/>
      <c r="F293" s="30"/>
      <c r="G293" s="31"/>
      <c r="H293" s="41" t="str">
        <f t="shared" si="22"/>
        <v/>
      </c>
    </row>
    <row r="294" spans="1:8" ht="13.5" thickBot="1" x14ac:dyDescent="0.25">
      <c r="A294" s="130"/>
      <c r="B294" s="27">
        <v>12</v>
      </c>
      <c r="C294" s="28"/>
      <c r="D294" s="29"/>
      <c r="E294" s="29"/>
      <c r="F294" s="30"/>
      <c r="G294" s="31"/>
      <c r="H294" s="41" t="str">
        <f t="shared" si="22"/>
        <v/>
      </c>
    </row>
    <row r="295" spans="1:8" ht="13.5" thickBot="1" x14ac:dyDescent="0.25">
      <c r="A295" s="130"/>
      <c r="B295" s="27">
        <v>13</v>
      </c>
      <c r="C295" s="28"/>
      <c r="D295" s="29"/>
      <c r="E295" s="29"/>
      <c r="F295" s="30"/>
      <c r="G295" s="31"/>
      <c r="H295" s="41" t="str">
        <f t="shared" si="22"/>
        <v/>
      </c>
    </row>
    <row r="296" spans="1:8" ht="13.5" thickBot="1" x14ac:dyDescent="0.25">
      <c r="A296" s="130"/>
      <c r="B296" s="27">
        <v>14</v>
      </c>
      <c r="C296" s="28"/>
      <c r="D296" s="29"/>
      <c r="E296" s="29"/>
      <c r="F296" s="30"/>
      <c r="G296" s="31"/>
      <c r="H296" s="41" t="str">
        <f t="shared" si="22"/>
        <v/>
      </c>
    </row>
    <row r="297" spans="1:8" ht="13.5" thickBot="1" x14ac:dyDescent="0.25">
      <c r="A297" s="130"/>
      <c r="B297" s="27">
        <v>15</v>
      </c>
      <c r="C297" s="28"/>
      <c r="D297" s="29"/>
      <c r="E297" s="29"/>
      <c r="F297" s="30"/>
      <c r="G297" s="31"/>
      <c r="H297" s="41" t="str">
        <f t="shared" si="22"/>
        <v/>
      </c>
    </row>
    <row r="298" spans="1:8" ht="13.5" thickBot="1" x14ac:dyDescent="0.25">
      <c r="A298" s="130"/>
      <c r="B298" s="27">
        <v>16</v>
      </c>
      <c r="C298" s="28"/>
      <c r="D298" s="29"/>
      <c r="E298" s="29"/>
      <c r="F298" s="30"/>
      <c r="G298" s="31"/>
      <c r="H298" s="41" t="str">
        <f t="shared" si="22"/>
        <v/>
      </c>
    </row>
    <row r="299" spans="1:8" ht="13.5" thickBot="1" x14ac:dyDescent="0.25">
      <c r="A299" s="130"/>
      <c r="B299" s="27">
        <v>17</v>
      </c>
      <c r="C299" s="28"/>
      <c r="D299" s="29"/>
      <c r="E299" s="29"/>
      <c r="F299" s="30"/>
      <c r="G299" s="31"/>
      <c r="H299" s="41" t="str">
        <f t="shared" si="22"/>
        <v/>
      </c>
    </row>
    <row r="300" spans="1:8" ht="13.5" thickBot="1" x14ac:dyDescent="0.25">
      <c r="A300" s="130"/>
      <c r="B300" s="27">
        <v>18</v>
      </c>
      <c r="C300" s="28"/>
      <c r="D300" s="29"/>
      <c r="E300" s="29"/>
      <c r="F300" s="30"/>
      <c r="G300" s="31"/>
      <c r="H300" s="41" t="str">
        <f t="shared" si="22"/>
        <v/>
      </c>
    </row>
    <row r="301" spans="1:8" ht="13.5" thickBot="1" x14ac:dyDescent="0.25">
      <c r="A301" s="130"/>
      <c r="B301" s="27">
        <v>19</v>
      </c>
      <c r="C301" s="28"/>
      <c r="D301" s="29"/>
      <c r="E301" s="29"/>
      <c r="F301" s="30"/>
      <c r="G301" s="31"/>
      <c r="H301" s="41" t="str">
        <f t="shared" si="22"/>
        <v/>
      </c>
    </row>
    <row r="302" spans="1:8" ht="13.5" thickBot="1" x14ac:dyDescent="0.25">
      <c r="A302" s="131"/>
      <c r="B302" s="35">
        <v>20</v>
      </c>
      <c r="C302" s="36"/>
      <c r="D302" s="37"/>
      <c r="E302" s="37"/>
      <c r="F302" s="38"/>
      <c r="G302" s="39"/>
      <c r="H302" s="41" t="str">
        <f t="shared" si="22"/>
        <v/>
      </c>
    </row>
    <row r="303" spans="1:8" ht="13.5" thickBot="1" x14ac:dyDescent="0.25">
      <c r="A303" s="44"/>
      <c r="B303" s="17">
        <v>1</v>
      </c>
      <c r="C303" s="18"/>
      <c r="D303" s="19"/>
      <c r="E303" s="19"/>
      <c r="F303" s="20"/>
      <c r="G303" s="21"/>
      <c r="H303" s="41" t="str">
        <f t="shared" si="22"/>
        <v/>
      </c>
    </row>
    <row r="304" spans="1:8" ht="13.5" thickBot="1" x14ac:dyDescent="0.25">
      <c r="A304" s="26" t="s">
        <v>11</v>
      </c>
      <c r="B304" s="27">
        <v>2</v>
      </c>
      <c r="C304" s="28"/>
      <c r="D304" s="29"/>
      <c r="E304" s="29"/>
      <c r="F304" s="30"/>
      <c r="G304" s="31"/>
      <c r="H304" s="41" t="str">
        <f t="shared" si="22"/>
        <v/>
      </c>
    </row>
    <row r="305" spans="1:8" ht="13.5" thickBot="1" x14ac:dyDescent="0.25">
      <c r="A305" s="129"/>
      <c r="B305" s="27">
        <v>3</v>
      </c>
      <c r="C305" s="28"/>
      <c r="D305" s="29"/>
      <c r="E305" s="29"/>
      <c r="F305" s="30"/>
      <c r="G305" s="31"/>
      <c r="H305" s="41" t="str">
        <f t="shared" si="22"/>
        <v/>
      </c>
    </row>
    <row r="306" spans="1:8" ht="13.5" thickBot="1" x14ac:dyDescent="0.25">
      <c r="A306" s="130"/>
      <c r="B306" s="27">
        <v>4</v>
      </c>
      <c r="C306" s="28"/>
      <c r="D306" s="29"/>
      <c r="E306" s="29"/>
      <c r="F306" s="30"/>
      <c r="G306" s="31"/>
      <c r="H306" s="41" t="str">
        <f t="shared" si="22"/>
        <v/>
      </c>
    </row>
    <row r="307" spans="1:8" ht="13.5" thickBot="1" x14ac:dyDescent="0.25">
      <c r="A307" s="130"/>
      <c r="B307" s="27">
        <v>5</v>
      </c>
      <c r="C307" s="28"/>
      <c r="D307" s="29"/>
      <c r="E307" s="29"/>
      <c r="F307" s="30"/>
      <c r="G307" s="31"/>
      <c r="H307" s="41" t="str">
        <f t="shared" si="22"/>
        <v/>
      </c>
    </row>
    <row r="308" spans="1:8" ht="13.5" thickBot="1" x14ac:dyDescent="0.25">
      <c r="A308" s="130"/>
      <c r="B308" s="27">
        <v>6</v>
      </c>
      <c r="C308" s="28"/>
      <c r="D308" s="29"/>
      <c r="E308" s="29"/>
      <c r="F308" s="30"/>
      <c r="G308" s="31"/>
      <c r="H308" s="41" t="str">
        <f t="shared" si="22"/>
        <v/>
      </c>
    </row>
    <row r="309" spans="1:8" ht="13.5" thickBot="1" x14ac:dyDescent="0.25">
      <c r="A309" s="130"/>
      <c r="B309" s="27">
        <v>7</v>
      </c>
      <c r="C309" s="28"/>
      <c r="D309" s="29"/>
      <c r="E309" s="29"/>
      <c r="F309" s="30"/>
      <c r="G309" s="31"/>
      <c r="H309" s="41" t="str">
        <f t="shared" si="22"/>
        <v/>
      </c>
    </row>
    <row r="310" spans="1:8" ht="13.5" thickBot="1" x14ac:dyDescent="0.25">
      <c r="A310" s="130"/>
      <c r="B310" s="27">
        <v>8</v>
      </c>
      <c r="C310" s="28"/>
      <c r="D310" s="29"/>
      <c r="E310" s="29"/>
      <c r="F310" s="30"/>
      <c r="G310" s="31"/>
      <c r="H310" s="41" t="str">
        <f t="shared" si="22"/>
        <v/>
      </c>
    </row>
    <row r="311" spans="1:8" ht="13.5" thickBot="1" x14ac:dyDescent="0.25">
      <c r="A311" s="130"/>
      <c r="B311" s="27">
        <v>9</v>
      </c>
      <c r="C311" s="28"/>
      <c r="D311" s="29"/>
      <c r="E311" s="29"/>
      <c r="F311" s="30"/>
      <c r="G311" s="31"/>
      <c r="H311" s="41" t="str">
        <f t="shared" si="22"/>
        <v/>
      </c>
    </row>
    <row r="312" spans="1:8" ht="13.5" thickBot="1" x14ac:dyDescent="0.25">
      <c r="A312" s="130"/>
      <c r="B312" s="27">
        <v>10</v>
      </c>
      <c r="C312" s="28"/>
      <c r="D312" s="29"/>
      <c r="E312" s="29"/>
      <c r="F312" s="30"/>
      <c r="G312" s="31"/>
      <c r="H312" s="41" t="str">
        <f t="shared" si="22"/>
        <v/>
      </c>
    </row>
    <row r="313" spans="1:8" ht="13.5" thickBot="1" x14ac:dyDescent="0.25">
      <c r="A313" s="130"/>
      <c r="B313" s="27">
        <v>11</v>
      </c>
      <c r="C313" s="28"/>
      <c r="D313" s="29"/>
      <c r="E313" s="29"/>
      <c r="F313" s="30"/>
      <c r="G313" s="31"/>
      <c r="H313" s="41" t="str">
        <f t="shared" si="22"/>
        <v/>
      </c>
    </row>
    <row r="314" spans="1:8" ht="13.5" thickBot="1" x14ac:dyDescent="0.25">
      <c r="A314" s="130"/>
      <c r="B314" s="27">
        <v>12</v>
      </c>
      <c r="C314" s="28"/>
      <c r="D314" s="29"/>
      <c r="E314" s="29"/>
      <c r="F314" s="30"/>
      <c r="G314" s="31"/>
      <c r="H314" s="41" t="str">
        <f t="shared" si="22"/>
        <v/>
      </c>
    </row>
    <row r="315" spans="1:8" ht="13.5" thickBot="1" x14ac:dyDescent="0.25">
      <c r="A315" s="130"/>
      <c r="B315" s="27">
        <v>13</v>
      </c>
      <c r="C315" s="28"/>
      <c r="D315" s="29"/>
      <c r="E315" s="29"/>
      <c r="F315" s="30"/>
      <c r="G315" s="31"/>
      <c r="H315" s="41" t="str">
        <f t="shared" si="22"/>
        <v/>
      </c>
    </row>
    <row r="316" spans="1:8" ht="13.5" thickBot="1" x14ac:dyDescent="0.25">
      <c r="A316" s="130"/>
      <c r="B316" s="27">
        <v>14</v>
      </c>
      <c r="C316" s="28"/>
      <c r="D316" s="29"/>
      <c r="E316" s="29"/>
      <c r="F316" s="30"/>
      <c r="G316" s="31"/>
      <c r="H316" s="41" t="str">
        <f t="shared" si="22"/>
        <v/>
      </c>
    </row>
    <row r="317" spans="1:8" ht="13.5" thickBot="1" x14ac:dyDescent="0.25">
      <c r="A317" s="130"/>
      <c r="B317" s="27">
        <v>15</v>
      </c>
      <c r="C317" s="28"/>
      <c r="D317" s="29"/>
      <c r="E317" s="29"/>
      <c r="F317" s="30"/>
      <c r="G317" s="31"/>
      <c r="H317" s="41" t="str">
        <f t="shared" si="22"/>
        <v/>
      </c>
    </row>
    <row r="318" spans="1:8" ht="13.5" thickBot="1" x14ac:dyDescent="0.25">
      <c r="A318" s="130"/>
      <c r="B318" s="27">
        <v>16</v>
      </c>
      <c r="C318" s="28"/>
      <c r="D318" s="29"/>
      <c r="E318" s="29"/>
      <c r="F318" s="30"/>
      <c r="G318" s="31"/>
      <c r="H318" s="41" t="str">
        <f t="shared" si="22"/>
        <v/>
      </c>
    </row>
    <row r="319" spans="1:8" ht="13.5" thickBot="1" x14ac:dyDescent="0.25">
      <c r="A319" s="130"/>
      <c r="B319" s="27">
        <v>17</v>
      </c>
      <c r="C319" s="28"/>
      <c r="D319" s="29"/>
      <c r="E319" s="29"/>
      <c r="F319" s="30"/>
      <c r="G319" s="31"/>
      <c r="H319" s="41" t="str">
        <f t="shared" si="22"/>
        <v/>
      </c>
    </row>
    <row r="320" spans="1:8" ht="13.5" thickBot="1" x14ac:dyDescent="0.25">
      <c r="A320" s="130"/>
      <c r="B320" s="27">
        <v>18</v>
      </c>
      <c r="C320" s="28"/>
      <c r="D320" s="29"/>
      <c r="E320" s="29"/>
      <c r="F320" s="30"/>
      <c r="G320" s="31"/>
      <c r="H320" s="41" t="str">
        <f t="shared" si="22"/>
        <v/>
      </c>
    </row>
    <row r="321" spans="1:8" ht="13.5" thickBot="1" x14ac:dyDescent="0.25">
      <c r="A321" s="130"/>
      <c r="B321" s="27">
        <v>19</v>
      </c>
      <c r="C321" s="28"/>
      <c r="D321" s="29"/>
      <c r="E321" s="29"/>
      <c r="F321" s="30"/>
      <c r="G321" s="31"/>
      <c r="H321" s="41" t="str">
        <f t="shared" si="22"/>
        <v/>
      </c>
    </row>
    <row r="322" spans="1:8" ht="13.5" thickBot="1" x14ac:dyDescent="0.25">
      <c r="A322" s="131"/>
      <c r="B322" s="35">
        <v>20</v>
      </c>
      <c r="C322" s="36"/>
      <c r="D322" s="37"/>
      <c r="E322" s="37"/>
      <c r="F322" s="38"/>
      <c r="G322" s="39"/>
      <c r="H322" s="41" t="str">
        <f t="shared" si="22"/>
        <v/>
      </c>
    </row>
    <row r="323" spans="1:8" ht="13.5" thickBot="1" x14ac:dyDescent="0.25">
      <c r="A323" s="44"/>
      <c r="B323" s="17">
        <v>1</v>
      </c>
      <c r="C323" s="18"/>
      <c r="D323" s="19"/>
      <c r="E323" s="19"/>
      <c r="F323" s="20"/>
      <c r="G323" s="21"/>
      <c r="H323" s="41" t="str">
        <f t="shared" ref="H323:H386" si="23">IF(COUNTA($C323:$G323)&lt;COUNTA($C$2:$G$2),"",IF(COUNTIF($C323:$G323,"no")&gt;0,"No","Yes"))</f>
        <v/>
      </c>
    </row>
    <row r="324" spans="1:8" ht="13.5" thickBot="1" x14ac:dyDescent="0.25">
      <c r="A324" s="26" t="s">
        <v>11</v>
      </c>
      <c r="B324" s="27">
        <v>2</v>
      </c>
      <c r="C324" s="28"/>
      <c r="D324" s="29"/>
      <c r="E324" s="29"/>
      <c r="F324" s="30"/>
      <c r="G324" s="31"/>
      <c r="H324" s="41" t="str">
        <f t="shared" si="23"/>
        <v/>
      </c>
    </row>
    <row r="325" spans="1:8" ht="13.5" thickBot="1" x14ac:dyDescent="0.25">
      <c r="A325" s="129"/>
      <c r="B325" s="27">
        <v>3</v>
      </c>
      <c r="C325" s="28"/>
      <c r="D325" s="29"/>
      <c r="E325" s="29"/>
      <c r="F325" s="30"/>
      <c r="G325" s="31"/>
      <c r="H325" s="41" t="str">
        <f t="shared" si="23"/>
        <v/>
      </c>
    </row>
    <row r="326" spans="1:8" ht="13.5" thickBot="1" x14ac:dyDescent="0.25">
      <c r="A326" s="130"/>
      <c r="B326" s="27">
        <v>4</v>
      </c>
      <c r="C326" s="28"/>
      <c r="D326" s="29"/>
      <c r="E326" s="29"/>
      <c r="F326" s="30"/>
      <c r="G326" s="31"/>
      <c r="H326" s="41" t="str">
        <f t="shared" si="23"/>
        <v/>
      </c>
    </row>
    <row r="327" spans="1:8" ht="13.5" thickBot="1" x14ac:dyDescent="0.25">
      <c r="A327" s="130"/>
      <c r="B327" s="27">
        <v>5</v>
      </c>
      <c r="C327" s="28"/>
      <c r="D327" s="29"/>
      <c r="E327" s="29"/>
      <c r="F327" s="30"/>
      <c r="G327" s="31"/>
      <c r="H327" s="41" t="str">
        <f t="shared" si="23"/>
        <v/>
      </c>
    </row>
    <row r="328" spans="1:8" ht="13.5" thickBot="1" x14ac:dyDescent="0.25">
      <c r="A328" s="130"/>
      <c r="B328" s="27">
        <v>6</v>
      </c>
      <c r="C328" s="28"/>
      <c r="D328" s="29"/>
      <c r="E328" s="29"/>
      <c r="F328" s="30"/>
      <c r="G328" s="31"/>
      <c r="H328" s="41" t="str">
        <f t="shared" si="23"/>
        <v/>
      </c>
    </row>
    <row r="329" spans="1:8" ht="13.5" thickBot="1" x14ac:dyDescent="0.25">
      <c r="A329" s="130"/>
      <c r="B329" s="27">
        <v>7</v>
      </c>
      <c r="C329" s="28"/>
      <c r="D329" s="29"/>
      <c r="E329" s="29"/>
      <c r="F329" s="30"/>
      <c r="G329" s="31"/>
      <c r="H329" s="41" t="str">
        <f t="shared" si="23"/>
        <v/>
      </c>
    </row>
    <row r="330" spans="1:8" ht="13.5" thickBot="1" x14ac:dyDescent="0.25">
      <c r="A330" s="130"/>
      <c r="B330" s="27">
        <v>8</v>
      </c>
      <c r="C330" s="28"/>
      <c r="D330" s="29"/>
      <c r="E330" s="29"/>
      <c r="F330" s="30"/>
      <c r="G330" s="31"/>
      <c r="H330" s="41" t="str">
        <f t="shared" si="23"/>
        <v/>
      </c>
    </row>
    <row r="331" spans="1:8" ht="13.5" thickBot="1" x14ac:dyDescent="0.25">
      <c r="A331" s="130"/>
      <c r="B331" s="27">
        <v>9</v>
      </c>
      <c r="C331" s="28"/>
      <c r="D331" s="29"/>
      <c r="E331" s="29"/>
      <c r="F331" s="30"/>
      <c r="G331" s="31"/>
      <c r="H331" s="41" t="str">
        <f t="shared" si="23"/>
        <v/>
      </c>
    </row>
    <row r="332" spans="1:8" ht="13.5" thickBot="1" x14ac:dyDescent="0.25">
      <c r="A332" s="130"/>
      <c r="B332" s="27">
        <v>10</v>
      </c>
      <c r="C332" s="28"/>
      <c r="D332" s="29"/>
      <c r="E332" s="29"/>
      <c r="F332" s="30"/>
      <c r="G332" s="31"/>
      <c r="H332" s="41" t="str">
        <f t="shared" si="23"/>
        <v/>
      </c>
    </row>
    <row r="333" spans="1:8" ht="13.5" thickBot="1" x14ac:dyDescent="0.25">
      <c r="A333" s="130"/>
      <c r="B333" s="27">
        <v>11</v>
      </c>
      <c r="C333" s="28"/>
      <c r="D333" s="29"/>
      <c r="E333" s="29"/>
      <c r="F333" s="30"/>
      <c r="G333" s="31"/>
      <c r="H333" s="41" t="str">
        <f t="shared" si="23"/>
        <v/>
      </c>
    </row>
    <row r="334" spans="1:8" ht="13.5" thickBot="1" x14ac:dyDescent="0.25">
      <c r="A334" s="130"/>
      <c r="B334" s="27">
        <v>12</v>
      </c>
      <c r="C334" s="28"/>
      <c r="D334" s="29"/>
      <c r="E334" s="29"/>
      <c r="F334" s="30"/>
      <c r="G334" s="31"/>
      <c r="H334" s="41" t="str">
        <f t="shared" si="23"/>
        <v/>
      </c>
    </row>
    <row r="335" spans="1:8" ht="13.5" thickBot="1" x14ac:dyDescent="0.25">
      <c r="A335" s="130"/>
      <c r="B335" s="27">
        <v>13</v>
      </c>
      <c r="C335" s="28"/>
      <c r="D335" s="29"/>
      <c r="E335" s="29"/>
      <c r="F335" s="30"/>
      <c r="G335" s="31"/>
      <c r="H335" s="41" t="str">
        <f t="shared" si="23"/>
        <v/>
      </c>
    </row>
    <row r="336" spans="1:8" ht="13.5" thickBot="1" x14ac:dyDescent="0.25">
      <c r="A336" s="130"/>
      <c r="B336" s="27">
        <v>14</v>
      </c>
      <c r="C336" s="28"/>
      <c r="D336" s="29"/>
      <c r="E336" s="29"/>
      <c r="F336" s="30"/>
      <c r="G336" s="31"/>
      <c r="H336" s="41" t="str">
        <f t="shared" si="23"/>
        <v/>
      </c>
    </row>
    <row r="337" spans="1:8" ht="13.5" thickBot="1" x14ac:dyDescent="0.25">
      <c r="A337" s="130"/>
      <c r="B337" s="27">
        <v>15</v>
      </c>
      <c r="C337" s="28"/>
      <c r="D337" s="29"/>
      <c r="E337" s="29"/>
      <c r="F337" s="30"/>
      <c r="G337" s="31"/>
      <c r="H337" s="41" t="str">
        <f t="shared" si="23"/>
        <v/>
      </c>
    </row>
    <row r="338" spans="1:8" ht="13.5" thickBot="1" x14ac:dyDescent="0.25">
      <c r="A338" s="130"/>
      <c r="B338" s="27">
        <v>16</v>
      </c>
      <c r="C338" s="28"/>
      <c r="D338" s="29"/>
      <c r="E338" s="29"/>
      <c r="F338" s="30"/>
      <c r="G338" s="31"/>
      <c r="H338" s="41" t="str">
        <f t="shared" si="23"/>
        <v/>
      </c>
    </row>
    <row r="339" spans="1:8" ht="13.5" thickBot="1" x14ac:dyDescent="0.25">
      <c r="A339" s="130"/>
      <c r="B339" s="27">
        <v>17</v>
      </c>
      <c r="C339" s="28"/>
      <c r="D339" s="29"/>
      <c r="E339" s="29"/>
      <c r="F339" s="30"/>
      <c r="G339" s="31"/>
      <c r="H339" s="41" t="str">
        <f t="shared" si="23"/>
        <v/>
      </c>
    </row>
    <row r="340" spans="1:8" ht="13.5" thickBot="1" x14ac:dyDescent="0.25">
      <c r="A340" s="130"/>
      <c r="B340" s="27">
        <v>18</v>
      </c>
      <c r="C340" s="28"/>
      <c r="D340" s="29"/>
      <c r="E340" s="29"/>
      <c r="F340" s="30"/>
      <c r="G340" s="31"/>
      <c r="H340" s="41" t="str">
        <f t="shared" si="23"/>
        <v/>
      </c>
    </row>
    <row r="341" spans="1:8" ht="13.5" thickBot="1" x14ac:dyDescent="0.25">
      <c r="A341" s="130"/>
      <c r="B341" s="27">
        <v>19</v>
      </c>
      <c r="C341" s="28"/>
      <c r="D341" s="29"/>
      <c r="E341" s="29"/>
      <c r="F341" s="30"/>
      <c r="G341" s="31"/>
      <c r="H341" s="41" t="str">
        <f t="shared" si="23"/>
        <v/>
      </c>
    </row>
    <row r="342" spans="1:8" ht="13.5" thickBot="1" x14ac:dyDescent="0.25">
      <c r="A342" s="131"/>
      <c r="B342" s="35">
        <v>20</v>
      </c>
      <c r="C342" s="36"/>
      <c r="D342" s="37"/>
      <c r="E342" s="37"/>
      <c r="F342" s="38"/>
      <c r="G342" s="39"/>
      <c r="H342" s="41" t="str">
        <f t="shared" si="23"/>
        <v/>
      </c>
    </row>
    <row r="343" spans="1:8" ht="13.5" thickBot="1" x14ac:dyDescent="0.25">
      <c r="A343" s="44"/>
      <c r="B343" s="17">
        <v>1</v>
      </c>
      <c r="C343" s="18"/>
      <c r="D343" s="19"/>
      <c r="E343" s="19"/>
      <c r="F343" s="20"/>
      <c r="G343" s="21"/>
      <c r="H343" s="41" t="str">
        <f t="shared" si="23"/>
        <v/>
      </c>
    </row>
    <row r="344" spans="1:8" ht="13.5" thickBot="1" x14ac:dyDescent="0.25">
      <c r="A344" s="26" t="s">
        <v>11</v>
      </c>
      <c r="B344" s="27">
        <v>2</v>
      </c>
      <c r="C344" s="28"/>
      <c r="D344" s="29"/>
      <c r="E344" s="29"/>
      <c r="F344" s="30"/>
      <c r="G344" s="31"/>
      <c r="H344" s="41" t="str">
        <f t="shared" si="23"/>
        <v/>
      </c>
    </row>
    <row r="345" spans="1:8" ht="13.5" thickBot="1" x14ac:dyDescent="0.25">
      <c r="A345" s="129"/>
      <c r="B345" s="27">
        <v>3</v>
      </c>
      <c r="C345" s="28"/>
      <c r="D345" s="29"/>
      <c r="E345" s="29"/>
      <c r="F345" s="30"/>
      <c r="G345" s="31"/>
      <c r="H345" s="41" t="str">
        <f t="shared" si="23"/>
        <v/>
      </c>
    </row>
    <row r="346" spans="1:8" ht="13.5" thickBot="1" x14ac:dyDescent="0.25">
      <c r="A346" s="130"/>
      <c r="B346" s="27">
        <v>4</v>
      </c>
      <c r="C346" s="28"/>
      <c r="D346" s="29"/>
      <c r="E346" s="29"/>
      <c r="F346" s="30"/>
      <c r="G346" s="31"/>
      <c r="H346" s="41" t="str">
        <f t="shared" si="23"/>
        <v/>
      </c>
    </row>
    <row r="347" spans="1:8" ht="13.5" thickBot="1" x14ac:dyDescent="0.25">
      <c r="A347" s="130"/>
      <c r="B347" s="27">
        <v>5</v>
      </c>
      <c r="C347" s="28"/>
      <c r="D347" s="29"/>
      <c r="E347" s="29"/>
      <c r="F347" s="30"/>
      <c r="G347" s="31"/>
      <c r="H347" s="41" t="str">
        <f t="shared" si="23"/>
        <v/>
      </c>
    </row>
    <row r="348" spans="1:8" ht="13.5" thickBot="1" x14ac:dyDescent="0.25">
      <c r="A348" s="130"/>
      <c r="B348" s="27">
        <v>6</v>
      </c>
      <c r="C348" s="28"/>
      <c r="D348" s="29"/>
      <c r="E348" s="29"/>
      <c r="F348" s="30"/>
      <c r="G348" s="31"/>
      <c r="H348" s="41" t="str">
        <f t="shared" si="23"/>
        <v/>
      </c>
    </row>
    <row r="349" spans="1:8" ht="13.5" thickBot="1" x14ac:dyDescent="0.25">
      <c r="A349" s="130"/>
      <c r="B349" s="27">
        <v>7</v>
      </c>
      <c r="C349" s="28"/>
      <c r="D349" s="29"/>
      <c r="E349" s="29"/>
      <c r="F349" s="30"/>
      <c r="G349" s="31"/>
      <c r="H349" s="41" t="str">
        <f t="shared" si="23"/>
        <v/>
      </c>
    </row>
    <row r="350" spans="1:8" ht="13.5" thickBot="1" x14ac:dyDescent="0.25">
      <c r="A350" s="130"/>
      <c r="B350" s="27">
        <v>8</v>
      </c>
      <c r="C350" s="28"/>
      <c r="D350" s="29"/>
      <c r="E350" s="29"/>
      <c r="F350" s="30"/>
      <c r="G350" s="31"/>
      <c r="H350" s="41" t="str">
        <f t="shared" si="23"/>
        <v/>
      </c>
    </row>
    <row r="351" spans="1:8" ht="13.5" thickBot="1" x14ac:dyDescent="0.25">
      <c r="A351" s="130"/>
      <c r="B351" s="27">
        <v>9</v>
      </c>
      <c r="C351" s="28"/>
      <c r="D351" s="29"/>
      <c r="E351" s="29"/>
      <c r="F351" s="30"/>
      <c r="G351" s="31"/>
      <c r="H351" s="41" t="str">
        <f t="shared" si="23"/>
        <v/>
      </c>
    </row>
    <row r="352" spans="1:8" ht="13.5" thickBot="1" x14ac:dyDescent="0.25">
      <c r="A352" s="130"/>
      <c r="B352" s="27">
        <v>10</v>
      </c>
      <c r="C352" s="28"/>
      <c r="D352" s="29"/>
      <c r="E352" s="29"/>
      <c r="F352" s="30"/>
      <c r="G352" s="31"/>
      <c r="H352" s="41" t="str">
        <f t="shared" si="23"/>
        <v/>
      </c>
    </row>
    <row r="353" spans="1:8" ht="13.5" thickBot="1" x14ac:dyDescent="0.25">
      <c r="A353" s="130"/>
      <c r="B353" s="27">
        <v>11</v>
      </c>
      <c r="C353" s="28"/>
      <c r="D353" s="29"/>
      <c r="E353" s="29"/>
      <c r="F353" s="30"/>
      <c r="G353" s="31"/>
      <c r="H353" s="41" t="str">
        <f t="shared" si="23"/>
        <v/>
      </c>
    </row>
    <row r="354" spans="1:8" ht="13.5" thickBot="1" x14ac:dyDescent="0.25">
      <c r="A354" s="130"/>
      <c r="B354" s="27">
        <v>12</v>
      </c>
      <c r="C354" s="28"/>
      <c r="D354" s="29"/>
      <c r="E354" s="29"/>
      <c r="F354" s="30"/>
      <c r="G354" s="31"/>
      <c r="H354" s="41" t="str">
        <f t="shared" si="23"/>
        <v/>
      </c>
    </row>
    <row r="355" spans="1:8" ht="13.5" thickBot="1" x14ac:dyDescent="0.25">
      <c r="A355" s="130"/>
      <c r="B355" s="27">
        <v>13</v>
      </c>
      <c r="C355" s="28"/>
      <c r="D355" s="29"/>
      <c r="E355" s="29"/>
      <c r="F355" s="30"/>
      <c r="G355" s="31"/>
      <c r="H355" s="41" t="str">
        <f t="shared" si="23"/>
        <v/>
      </c>
    </row>
    <row r="356" spans="1:8" ht="13.5" thickBot="1" x14ac:dyDescent="0.25">
      <c r="A356" s="130"/>
      <c r="B356" s="27">
        <v>14</v>
      </c>
      <c r="C356" s="28"/>
      <c r="D356" s="29"/>
      <c r="E356" s="29"/>
      <c r="F356" s="30"/>
      <c r="G356" s="31"/>
      <c r="H356" s="41" t="str">
        <f t="shared" si="23"/>
        <v/>
      </c>
    </row>
    <row r="357" spans="1:8" ht="13.5" thickBot="1" x14ac:dyDescent="0.25">
      <c r="A357" s="130"/>
      <c r="B357" s="27">
        <v>15</v>
      </c>
      <c r="C357" s="28"/>
      <c r="D357" s="29"/>
      <c r="E357" s="29"/>
      <c r="F357" s="30"/>
      <c r="G357" s="31"/>
      <c r="H357" s="41" t="str">
        <f t="shared" si="23"/>
        <v/>
      </c>
    </row>
    <row r="358" spans="1:8" ht="13.5" thickBot="1" x14ac:dyDescent="0.25">
      <c r="A358" s="130"/>
      <c r="B358" s="27">
        <v>16</v>
      </c>
      <c r="C358" s="28"/>
      <c r="D358" s="29"/>
      <c r="E358" s="29"/>
      <c r="F358" s="30"/>
      <c r="G358" s="31"/>
      <c r="H358" s="41" t="str">
        <f t="shared" si="23"/>
        <v/>
      </c>
    </row>
    <row r="359" spans="1:8" ht="13.5" thickBot="1" x14ac:dyDescent="0.25">
      <c r="A359" s="130"/>
      <c r="B359" s="27">
        <v>17</v>
      </c>
      <c r="C359" s="28"/>
      <c r="D359" s="29"/>
      <c r="E359" s="29"/>
      <c r="F359" s="30"/>
      <c r="G359" s="31"/>
      <c r="H359" s="41" t="str">
        <f t="shared" si="23"/>
        <v/>
      </c>
    </row>
    <row r="360" spans="1:8" ht="13.5" thickBot="1" x14ac:dyDescent="0.25">
      <c r="A360" s="130"/>
      <c r="B360" s="27">
        <v>18</v>
      </c>
      <c r="C360" s="28"/>
      <c r="D360" s="29"/>
      <c r="E360" s="29"/>
      <c r="F360" s="30"/>
      <c r="G360" s="31"/>
      <c r="H360" s="41" t="str">
        <f t="shared" si="23"/>
        <v/>
      </c>
    </row>
    <row r="361" spans="1:8" ht="13.5" thickBot="1" x14ac:dyDescent="0.25">
      <c r="A361" s="130"/>
      <c r="B361" s="27">
        <v>19</v>
      </c>
      <c r="C361" s="28"/>
      <c r="D361" s="29"/>
      <c r="E361" s="29"/>
      <c r="F361" s="30"/>
      <c r="G361" s="31"/>
      <c r="H361" s="41" t="str">
        <f t="shared" si="23"/>
        <v/>
      </c>
    </row>
    <row r="362" spans="1:8" ht="13.5" thickBot="1" x14ac:dyDescent="0.25">
      <c r="A362" s="131"/>
      <c r="B362" s="35">
        <v>20</v>
      </c>
      <c r="C362" s="36"/>
      <c r="D362" s="37"/>
      <c r="E362" s="37"/>
      <c r="F362" s="38"/>
      <c r="G362" s="39"/>
      <c r="H362" s="41" t="str">
        <f t="shared" si="23"/>
        <v/>
      </c>
    </row>
    <row r="363" spans="1:8" ht="13.5" thickBot="1" x14ac:dyDescent="0.25">
      <c r="A363" s="44"/>
      <c r="B363" s="17">
        <v>1</v>
      </c>
      <c r="C363" s="18"/>
      <c r="D363" s="19"/>
      <c r="E363" s="19"/>
      <c r="F363" s="20"/>
      <c r="G363" s="21"/>
      <c r="H363" s="41" t="str">
        <f t="shared" si="23"/>
        <v/>
      </c>
    </row>
    <row r="364" spans="1:8" ht="13.5" thickBot="1" x14ac:dyDescent="0.25">
      <c r="A364" s="26" t="s">
        <v>11</v>
      </c>
      <c r="B364" s="27">
        <v>2</v>
      </c>
      <c r="C364" s="28"/>
      <c r="D364" s="29"/>
      <c r="E364" s="29"/>
      <c r="F364" s="30"/>
      <c r="G364" s="31"/>
      <c r="H364" s="41" t="str">
        <f t="shared" si="23"/>
        <v/>
      </c>
    </row>
    <row r="365" spans="1:8" ht="13.5" thickBot="1" x14ac:dyDescent="0.25">
      <c r="A365" s="129"/>
      <c r="B365" s="27">
        <v>3</v>
      </c>
      <c r="C365" s="28"/>
      <c r="D365" s="29"/>
      <c r="E365" s="29"/>
      <c r="F365" s="30"/>
      <c r="G365" s="31"/>
      <c r="H365" s="41" t="str">
        <f t="shared" si="23"/>
        <v/>
      </c>
    </row>
    <row r="366" spans="1:8" ht="13.5" thickBot="1" x14ac:dyDescent="0.25">
      <c r="A366" s="130"/>
      <c r="B366" s="27">
        <v>4</v>
      </c>
      <c r="C366" s="28"/>
      <c r="D366" s="29"/>
      <c r="E366" s="29"/>
      <c r="F366" s="30"/>
      <c r="G366" s="31"/>
      <c r="H366" s="41" t="str">
        <f t="shared" si="23"/>
        <v/>
      </c>
    </row>
    <row r="367" spans="1:8" ht="13.5" thickBot="1" x14ac:dyDescent="0.25">
      <c r="A367" s="130"/>
      <c r="B367" s="27">
        <v>5</v>
      </c>
      <c r="C367" s="28"/>
      <c r="D367" s="29"/>
      <c r="E367" s="29"/>
      <c r="F367" s="30"/>
      <c r="G367" s="31"/>
      <c r="H367" s="41" t="str">
        <f t="shared" si="23"/>
        <v/>
      </c>
    </row>
    <row r="368" spans="1:8" ht="13.5" thickBot="1" x14ac:dyDescent="0.25">
      <c r="A368" s="130"/>
      <c r="B368" s="27">
        <v>6</v>
      </c>
      <c r="C368" s="28"/>
      <c r="D368" s="29"/>
      <c r="E368" s="29"/>
      <c r="F368" s="30"/>
      <c r="G368" s="31"/>
      <c r="H368" s="41" t="str">
        <f t="shared" si="23"/>
        <v/>
      </c>
    </row>
    <row r="369" spans="1:8" ht="13.5" thickBot="1" x14ac:dyDescent="0.25">
      <c r="A369" s="130"/>
      <c r="B369" s="27">
        <v>7</v>
      </c>
      <c r="C369" s="28"/>
      <c r="D369" s="29"/>
      <c r="E369" s="29"/>
      <c r="F369" s="30"/>
      <c r="G369" s="31"/>
      <c r="H369" s="41" t="str">
        <f t="shared" si="23"/>
        <v/>
      </c>
    </row>
    <row r="370" spans="1:8" ht="13.5" thickBot="1" x14ac:dyDescent="0.25">
      <c r="A370" s="130"/>
      <c r="B370" s="27">
        <v>8</v>
      </c>
      <c r="C370" s="28"/>
      <c r="D370" s="29"/>
      <c r="E370" s="29"/>
      <c r="F370" s="30"/>
      <c r="G370" s="31"/>
      <c r="H370" s="41" t="str">
        <f t="shared" si="23"/>
        <v/>
      </c>
    </row>
    <row r="371" spans="1:8" ht="13.5" thickBot="1" x14ac:dyDescent="0.25">
      <c r="A371" s="130"/>
      <c r="B371" s="27">
        <v>9</v>
      </c>
      <c r="C371" s="28"/>
      <c r="D371" s="29"/>
      <c r="E371" s="29"/>
      <c r="F371" s="30"/>
      <c r="G371" s="31"/>
      <c r="H371" s="41" t="str">
        <f t="shared" si="23"/>
        <v/>
      </c>
    </row>
    <row r="372" spans="1:8" ht="13.5" thickBot="1" x14ac:dyDescent="0.25">
      <c r="A372" s="130"/>
      <c r="B372" s="27">
        <v>10</v>
      </c>
      <c r="C372" s="28"/>
      <c r="D372" s="29"/>
      <c r="E372" s="29"/>
      <c r="F372" s="30"/>
      <c r="G372" s="31"/>
      <c r="H372" s="41" t="str">
        <f t="shared" si="23"/>
        <v/>
      </c>
    </row>
    <row r="373" spans="1:8" ht="13.5" thickBot="1" x14ac:dyDescent="0.25">
      <c r="A373" s="130"/>
      <c r="B373" s="27">
        <v>11</v>
      </c>
      <c r="C373" s="28"/>
      <c r="D373" s="29"/>
      <c r="E373" s="29"/>
      <c r="F373" s="30"/>
      <c r="G373" s="31"/>
      <c r="H373" s="41" t="str">
        <f t="shared" si="23"/>
        <v/>
      </c>
    </row>
    <row r="374" spans="1:8" ht="13.5" thickBot="1" x14ac:dyDescent="0.25">
      <c r="A374" s="130"/>
      <c r="B374" s="27">
        <v>12</v>
      </c>
      <c r="C374" s="28"/>
      <c r="D374" s="29"/>
      <c r="E374" s="29"/>
      <c r="F374" s="30"/>
      <c r="G374" s="31"/>
      <c r="H374" s="41" t="str">
        <f t="shared" si="23"/>
        <v/>
      </c>
    </row>
    <row r="375" spans="1:8" ht="13.5" thickBot="1" x14ac:dyDescent="0.25">
      <c r="A375" s="130"/>
      <c r="B375" s="27">
        <v>13</v>
      </c>
      <c r="C375" s="28"/>
      <c r="D375" s="29"/>
      <c r="E375" s="29"/>
      <c r="F375" s="30"/>
      <c r="G375" s="31"/>
      <c r="H375" s="41" t="str">
        <f t="shared" si="23"/>
        <v/>
      </c>
    </row>
    <row r="376" spans="1:8" ht="13.5" thickBot="1" x14ac:dyDescent="0.25">
      <c r="A376" s="130"/>
      <c r="B376" s="27">
        <v>14</v>
      </c>
      <c r="C376" s="28"/>
      <c r="D376" s="29"/>
      <c r="E376" s="29"/>
      <c r="F376" s="30"/>
      <c r="G376" s="31"/>
      <c r="H376" s="41" t="str">
        <f t="shared" si="23"/>
        <v/>
      </c>
    </row>
    <row r="377" spans="1:8" ht="13.5" thickBot="1" x14ac:dyDescent="0.25">
      <c r="A377" s="130"/>
      <c r="B377" s="27">
        <v>15</v>
      </c>
      <c r="C377" s="28"/>
      <c r="D377" s="29"/>
      <c r="E377" s="29"/>
      <c r="F377" s="30"/>
      <c r="G377" s="31"/>
      <c r="H377" s="41" t="str">
        <f t="shared" si="23"/>
        <v/>
      </c>
    </row>
    <row r="378" spans="1:8" ht="13.5" thickBot="1" x14ac:dyDescent="0.25">
      <c r="A378" s="130"/>
      <c r="B378" s="27">
        <v>16</v>
      </c>
      <c r="C378" s="28"/>
      <c r="D378" s="29"/>
      <c r="E378" s="29"/>
      <c r="F378" s="30"/>
      <c r="G378" s="31"/>
      <c r="H378" s="41" t="str">
        <f t="shared" si="23"/>
        <v/>
      </c>
    </row>
    <row r="379" spans="1:8" ht="13.5" thickBot="1" x14ac:dyDescent="0.25">
      <c r="A379" s="130"/>
      <c r="B379" s="27">
        <v>17</v>
      </c>
      <c r="C379" s="28"/>
      <c r="D379" s="29"/>
      <c r="E379" s="29"/>
      <c r="F379" s="30"/>
      <c r="G379" s="31"/>
      <c r="H379" s="41" t="str">
        <f t="shared" si="23"/>
        <v/>
      </c>
    </row>
    <row r="380" spans="1:8" ht="13.5" thickBot="1" x14ac:dyDescent="0.25">
      <c r="A380" s="130"/>
      <c r="B380" s="27">
        <v>18</v>
      </c>
      <c r="C380" s="28"/>
      <c r="D380" s="29"/>
      <c r="E380" s="29"/>
      <c r="F380" s="30"/>
      <c r="G380" s="31"/>
      <c r="H380" s="41" t="str">
        <f t="shared" si="23"/>
        <v/>
      </c>
    </row>
    <row r="381" spans="1:8" ht="13.5" thickBot="1" x14ac:dyDescent="0.25">
      <c r="A381" s="130"/>
      <c r="B381" s="27">
        <v>19</v>
      </c>
      <c r="C381" s="28"/>
      <c r="D381" s="29"/>
      <c r="E381" s="29"/>
      <c r="F381" s="30"/>
      <c r="G381" s="31"/>
      <c r="H381" s="41" t="str">
        <f t="shared" si="23"/>
        <v/>
      </c>
    </row>
    <row r="382" spans="1:8" ht="13.5" thickBot="1" x14ac:dyDescent="0.25">
      <c r="A382" s="131"/>
      <c r="B382" s="35">
        <v>20</v>
      </c>
      <c r="C382" s="36"/>
      <c r="D382" s="37"/>
      <c r="E382" s="37"/>
      <c r="F382" s="38"/>
      <c r="G382" s="39"/>
      <c r="H382" s="41" t="str">
        <f t="shared" si="23"/>
        <v/>
      </c>
    </row>
    <row r="383" spans="1:8" ht="13.5" thickBot="1" x14ac:dyDescent="0.25">
      <c r="A383" s="44"/>
      <c r="B383" s="17">
        <v>1</v>
      </c>
      <c r="C383" s="18"/>
      <c r="D383" s="19"/>
      <c r="E383" s="19"/>
      <c r="F383" s="20"/>
      <c r="G383" s="21"/>
      <c r="H383" s="41" t="str">
        <f t="shared" si="23"/>
        <v/>
      </c>
    </row>
    <row r="384" spans="1:8" ht="13.5" thickBot="1" x14ac:dyDescent="0.25">
      <c r="A384" s="26" t="s">
        <v>11</v>
      </c>
      <c r="B384" s="27">
        <v>2</v>
      </c>
      <c r="C384" s="28"/>
      <c r="D384" s="29"/>
      <c r="E384" s="29"/>
      <c r="F384" s="30"/>
      <c r="G384" s="31"/>
      <c r="H384" s="41" t="str">
        <f t="shared" si="23"/>
        <v/>
      </c>
    </row>
    <row r="385" spans="1:8" ht="13.5" thickBot="1" x14ac:dyDescent="0.25">
      <c r="A385" s="129"/>
      <c r="B385" s="27">
        <v>3</v>
      </c>
      <c r="C385" s="28"/>
      <c r="D385" s="29"/>
      <c r="E385" s="29"/>
      <c r="F385" s="30"/>
      <c r="G385" s="31"/>
      <c r="H385" s="41" t="str">
        <f t="shared" si="23"/>
        <v/>
      </c>
    </row>
    <row r="386" spans="1:8" ht="13.5" thickBot="1" x14ac:dyDescent="0.25">
      <c r="A386" s="130"/>
      <c r="B386" s="27">
        <v>4</v>
      </c>
      <c r="C386" s="28"/>
      <c r="D386" s="29"/>
      <c r="E386" s="29"/>
      <c r="F386" s="30"/>
      <c r="G386" s="31"/>
      <c r="H386" s="41" t="str">
        <f t="shared" si="23"/>
        <v/>
      </c>
    </row>
    <row r="387" spans="1:8" ht="13.5" thickBot="1" x14ac:dyDescent="0.25">
      <c r="A387" s="130"/>
      <c r="B387" s="27">
        <v>5</v>
      </c>
      <c r="C387" s="28"/>
      <c r="D387" s="29"/>
      <c r="E387" s="29"/>
      <c r="F387" s="30"/>
      <c r="G387" s="31"/>
      <c r="H387" s="41" t="str">
        <f t="shared" ref="H387:H450" si="24">IF(COUNTA($C387:$G387)&lt;COUNTA($C$2:$G$2),"",IF(COUNTIF($C387:$G387,"no")&gt;0,"No","Yes"))</f>
        <v/>
      </c>
    </row>
    <row r="388" spans="1:8" ht="13.5" thickBot="1" x14ac:dyDescent="0.25">
      <c r="A388" s="130"/>
      <c r="B388" s="27">
        <v>6</v>
      </c>
      <c r="C388" s="28"/>
      <c r="D388" s="29"/>
      <c r="E388" s="29"/>
      <c r="F388" s="30"/>
      <c r="G388" s="31"/>
      <c r="H388" s="41" t="str">
        <f t="shared" si="24"/>
        <v/>
      </c>
    </row>
    <row r="389" spans="1:8" ht="13.5" thickBot="1" x14ac:dyDescent="0.25">
      <c r="A389" s="130"/>
      <c r="B389" s="27">
        <v>7</v>
      </c>
      <c r="C389" s="28"/>
      <c r="D389" s="29"/>
      <c r="E389" s="29"/>
      <c r="F389" s="30"/>
      <c r="G389" s="31"/>
      <c r="H389" s="41" t="str">
        <f t="shared" si="24"/>
        <v/>
      </c>
    </row>
    <row r="390" spans="1:8" ht="13.5" thickBot="1" x14ac:dyDescent="0.25">
      <c r="A390" s="130"/>
      <c r="B390" s="27">
        <v>8</v>
      </c>
      <c r="C390" s="28"/>
      <c r="D390" s="29"/>
      <c r="E390" s="29"/>
      <c r="F390" s="30"/>
      <c r="G390" s="31"/>
      <c r="H390" s="41" t="str">
        <f t="shared" si="24"/>
        <v/>
      </c>
    </row>
    <row r="391" spans="1:8" ht="13.5" thickBot="1" x14ac:dyDescent="0.25">
      <c r="A391" s="130"/>
      <c r="B391" s="27">
        <v>9</v>
      </c>
      <c r="C391" s="28"/>
      <c r="D391" s="29"/>
      <c r="E391" s="29"/>
      <c r="F391" s="30"/>
      <c r="G391" s="31"/>
      <c r="H391" s="41" t="str">
        <f t="shared" si="24"/>
        <v/>
      </c>
    </row>
    <row r="392" spans="1:8" ht="13.5" thickBot="1" x14ac:dyDescent="0.25">
      <c r="A392" s="130"/>
      <c r="B392" s="27">
        <v>10</v>
      </c>
      <c r="C392" s="28"/>
      <c r="D392" s="29"/>
      <c r="E392" s="29"/>
      <c r="F392" s="30"/>
      <c r="G392" s="31"/>
      <c r="H392" s="41" t="str">
        <f t="shared" si="24"/>
        <v/>
      </c>
    </row>
    <row r="393" spans="1:8" ht="13.5" thickBot="1" x14ac:dyDescent="0.25">
      <c r="A393" s="130"/>
      <c r="B393" s="27">
        <v>11</v>
      </c>
      <c r="C393" s="28"/>
      <c r="D393" s="29"/>
      <c r="E393" s="29"/>
      <c r="F393" s="30"/>
      <c r="G393" s="31"/>
      <c r="H393" s="41" t="str">
        <f t="shared" si="24"/>
        <v/>
      </c>
    </row>
    <row r="394" spans="1:8" ht="13.5" thickBot="1" x14ac:dyDescent="0.25">
      <c r="A394" s="130"/>
      <c r="B394" s="27">
        <v>12</v>
      </c>
      <c r="C394" s="28"/>
      <c r="D394" s="29"/>
      <c r="E394" s="29"/>
      <c r="F394" s="30"/>
      <c r="G394" s="31"/>
      <c r="H394" s="41" t="str">
        <f t="shared" si="24"/>
        <v/>
      </c>
    </row>
    <row r="395" spans="1:8" ht="13.5" thickBot="1" x14ac:dyDescent="0.25">
      <c r="A395" s="130"/>
      <c r="B395" s="27">
        <v>13</v>
      </c>
      <c r="C395" s="28"/>
      <c r="D395" s="29"/>
      <c r="E395" s="29"/>
      <c r="F395" s="30"/>
      <c r="G395" s="31"/>
      <c r="H395" s="41" t="str">
        <f t="shared" si="24"/>
        <v/>
      </c>
    </row>
    <row r="396" spans="1:8" ht="13.5" thickBot="1" x14ac:dyDescent="0.25">
      <c r="A396" s="130"/>
      <c r="B396" s="27">
        <v>14</v>
      </c>
      <c r="C396" s="28"/>
      <c r="D396" s="29"/>
      <c r="E396" s="29"/>
      <c r="F396" s="30"/>
      <c r="G396" s="31"/>
      <c r="H396" s="41" t="str">
        <f t="shared" si="24"/>
        <v/>
      </c>
    </row>
    <row r="397" spans="1:8" ht="13.5" thickBot="1" x14ac:dyDescent="0.25">
      <c r="A397" s="130"/>
      <c r="B397" s="27">
        <v>15</v>
      </c>
      <c r="C397" s="28"/>
      <c r="D397" s="29"/>
      <c r="E397" s="29"/>
      <c r="F397" s="30"/>
      <c r="G397" s="31"/>
      <c r="H397" s="41" t="str">
        <f t="shared" si="24"/>
        <v/>
      </c>
    </row>
    <row r="398" spans="1:8" ht="13.5" thickBot="1" x14ac:dyDescent="0.25">
      <c r="A398" s="130"/>
      <c r="B398" s="27">
        <v>16</v>
      </c>
      <c r="C398" s="28"/>
      <c r="D398" s="29"/>
      <c r="E398" s="29"/>
      <c r="F398" s="30"/>
      <c r="G398" s="31"/>
      <c r="H398" s="41" t="str">
        <f t="shared" si="24"/>
        <v/>
      </c>
    </row>
    <row r="399" spans="1:8" ht="13.5" thickBot="1" x14ac:dyDescent="0.25">
      <c r="A399" s="130"/>
      <c r="B399" s="27">
        <v>17</v>
      </c>
      <c r="C399" s="28"/>
      <c r="D399" s="29"/>
      <c r="E399" s="29"/>
      <c r="F399" s="30"/>
      <c r="G399" s="31"/>
      <c r="H399" s="41" t="str">
        <f t="shared" si="24"/>
        <v/>
      </c>
    </row>
    <row r="400" spans="1:8" ht="13.5" thickBot="1" x14ac:dyDescent="0.25">
      <c r="A400" s="130"/>
      <c r="B400" s="27">
        <v>18</v>
      </c>
      <c r="C400" s="28"/>
      <c r="D400" s="29"/>
      <c r="E400" s="29"/>
      <c r="F400" s="30"/>
      <c r="G400" s="31"/>
      <c r="H400" s="41" t="str">
        <f t="shared" si="24"/>
        <v/>
      </c>
    </row>
    <row r="401" spans="1:8" ht="13.5" thickBot="1" x14ac:dyDescent="0.25">
      <c r="A401" s="130"/>
      <c r="B401" s="27">
        <v>19</v>
      </c>
      <c r="C401" s="28"/>
      <c r="D401" s="29"/>
      <c r="E401" s="29"/>
      <c r="F401" s="30"/>
      <c r="G401" s="31"/>
      <c r="H401" s="41" t="str">
        <f t="shared" si="24"/>
        <v/>
      </c>
    </row>
    <row r="402" spans="1:8" ht="13.5" thickBot="1" x14ac:dyDescent="0.25">
      <c r="A402" s="131"/>
      <c r="B402" s="35">
        <v>20</v>
      </c>
      <c r="C402" s="36"/>
      <c r="D402" s="37"/>
      <c r="E402" s="37"/>
      <c r="F402" s="38"/>
      <c r="G402" s="39"/>
      <c r="H402" s="41" t="str">
        <f t="shared" si="24"/>
        <v/>
      </c>
    </row>
    <row r="403" spans="1:8" ht="13.5" thickBot="1" x14ac:dyDescent="0.25">
      <c r="A403" s="44"/>
      <c r="B403" s="17">
        <v>1</v>
      </c>
      <c r="C403" s="18"/>
      <c r="D403" s="19"/>
      <c r="E403" s="19"/>
      <c r="F403" s="20"/>
      <c r="G403" s="21"/>
      <c r="H403" s="41" t="str">
        <f t="shared" si="24"/>
        <v/>
      </c>
    </row>
    <row r="404" spans="1:8" ht="13.5" thickBot="1" x14ac:dyDescent="0.25">
      <c r="A404" s="26" t="s">
        <v>11</v>
      </c>
      <c r="B404" s="27">
        <v>2</v>
      </c>
      <c r="C404" s="28"/>
      <c r="D404" s="29"/>
      <c r="E404" s="29"/>
      <c r="F404" s="30"/>
      <c r="G404" s="31"/>
      <c r="H404" s="41" t="str">
        <f t="shared" si="24"/>
        <v/>
      </c>
    </row>
    <row r="405" spans="1:8" ht="13.5" thickBot="1" x14ac:dyDescent="0.25">
      <c r="A405" s="129"/>
      <c r="B405" s="27">
        <v>3</v>
      </c>
      <c r="C405" s="28"/>
      <c r="D405" s="29"/>
      <c r="E405" s="29"/>
      <c r="F405" s="30"/>
      <c r="G405" s="31"/>
      <c r="H405" s="41" t="str">
        <f t="shared" si="24"/>
        <v/>
      </c>
    </row>
    <row r="406" spans="1:8" ht="13.5" thickBot="1" x14ac:dyDescent="0.25">
      <c r="A406" s="130"/>
      <c r="B406" s="27">
        <v>4</v>
      </c>
      <c r="C406" s="28"/>
      <c r="D406" s="29"/>
      <c r="E406" s="29"/>
      <c r="F406" s="30"/>
      <c r="G406" s="31"/>
      <c r="H406" s="41" t="str">
        <f t="shared" si="24"/>
        <v/>
      </c>
    </row>
    <row r="407" spans="1:8" ht="13.5" thickBot="1" x14ac:dyDescent="0.25">
      <c r="A407" s="130"/>
      <c r="B407" s="27">
        <v>5</v>
      </c>
      <c r="C407" s="28"/>
      <c r="D407" s="29"/>
      <c r="E407" s="29"/>
      <c r="F407" s="30"/>
      <c r="G407" s="31"/>
      <c r="H407" s="41" t="str">
        <f t="shared" si="24"/>
        <v/>
      </c>
    </row>
    <row r="408" spans="1:8" ht="13.5" thickBot="1" x14ac:dyDescent="0.25">
      <c r="A408" s="130"/>
      <c r="B408" s="27">
        <v>6</v>
      </c>
      <c r="C408" s="28"/>
      <c r="D408" s="29"/>
      <c r="E408" s="29"/>
      <c r="F408" s="30"/>
      <c r="G408" s="31"/>
      <c r="H408" s="41" t="str">
        <f t="shared" si="24"/>
        <v/>
      </c>
    </row>
    <row r="409" spans="1:8" ht="13.5" thickBot="1" x14ac:dyDescent="0.25">
      <c r="A409" s="130"/>
      <c r="B409" s="27">
        <v>7</v>
      </c>
      <c r="C409" s="28"/>
      <c r="D409" s="29"/>
      <c r="E409" s="29"/>
      <c r="F409" s="30"/>
      <c r="G409" s="31"/>
      <c r="H409" s="41" t="str">
        <f t="shared" si="24"/>
        <v/>
      </c>
    </row>
    <row r="410" spans="1:8" ht="13.5" thickBot="1" x14ac:dyDescent="0.25">
      <c r="A410" s="130"/>
      <c r="B410" s="27">
        <v>8</v>
      </c>
      <c r="C410" s="28"/>
      <c r="D410" s="29"/>
      <c r="E410" s="29"/>
      <c r="F410" s="30"/>
      <c r="G410" s="31"/>
      <c r="H410" s="41" t="str">
        <f t="shared" si="24"/>
        <v/>
      </c>
    </row>
    <row r="411" spans="1:8" ht="13.5" thickBot="1" x14ac:dyDescent="0.25">
      <c r="A411" s="130"/>
      <c r="B411" s="27">
        <v>9</v>
      </c>
      <c r="C411" s="28"/>
      <c r="D411" s="29"/>
      <c r="E411" s="29"/>
      <c r="F411" s="30"/>
      <c r="G411" s="31"/>
      <c r="H411" s="41" t="str">
        <f t="shared" si="24"/>
        <v/>
      </c>
    </row>
    <row r="412" spans="1:8" ht="13.5" thickBot="1" x14ac:dyDescent="0.25">
      <c r="A412" s="130"/>
      <c r="B412" s="27">
        <v>10</v>
      </c>
      <c r="C412" s="28"/>
      <c r="D412" s="29"/>
      <c r="E412" s="29"/>
      <c r="F412" s="30"/>
      <c r="G412" s="31"/>
      <c r="H412" s="41" t="str">
        <f t="shared" si="24"/>
        <v/>
      </c>
    </row>
    <row r="413" spans="1:8" ht="13.5" thickBot="1" x14ac:dyDescent="0.25">
      <c r="A413" s="130"/>
      <c r="B413" s="27">
        <v>11</v>
      </c>
      <c r="C413" s="28"/>
      <c r="D413" s="29"/>
      <c r="E413" s="29"/>
      <c r="F413" s="30"/>
      <c r="G413" s="31"/>
      <c r="H413" s="41" t="str">
        <f t="shared" si="24"/>
        <v/>
      </c>
    </row>
    <row r="414" spans="1:8" ht="13.5" thickBot="1" x14ac:dyDescent="0.25">
      <c r="A414" s="130"/>
      <c r="B414" s="27">
        <v>12</v>
      </c>
      <c r="C414" s="28"/>
      <c r="D414" s="29"/>
      <c r="E414" s="29"/>
      <c r="F414" s="30"/>
      <c r="G414" s="31"/>
      <c r="H414" s="41" t="str">
        <f t="shared" si="24"/>
        <v/>
      </c>
    </row>
    <row r="415" spans="1:8" ht="13.5" thickBot="1" x14ac:dyDescent="0.25">
      <c r="A415" s="130"/>
      <c r="B415" s="27">
        <v>13</v>
      </c>
      <c r="C415" s="28"/>
      <c r="D415" s="29"/>
      <c r="E415" s="29"/>
      <c r="F415" s="30"/>
      <c r="G415" s="31"/>
      <c r="H415" s="41" t="str">
        <f t="shared" si="24"/>
        <v/>
      </c>
    </row>
    <row r="416" spans="1:8" ht="13.5" thickBot="1" x14ac:dyDescent="0.25">
      <c r="A416" s="130"/>
      <c r="B416" s="27">
        <v>14</v>
      </c>
      <c r="C416" s="28"/>
      <c r="D416" s="29"/>
      <c r="E416" s="29"/>
      <c r="F416" s="30"/>
      <c r="G416" s="31"/>
      <c r="H416" s="41" t="str">
        <f t="shared" si="24"/>
        <v/>
      </c>
    </row>
    <row r="417" spans="1:8" ht="13.5" thickBot="1" x14ac:dyDescent="0.25">
      <c r="A417" s="130"/>
      <c r="B417" s="27">
        <v>15</v>
      </c>
      <c r="C417" s="28"/>
      <c r="D417" s="29"/>
      <c r="E417" s="29"/>
      <c r="F417" s="30"/>
      <c r="G417" s="31"/>
      <c r="H417" s="41" t="str">
        <f t="shared" si="24"/>
        <v/>
      </c>
    </row>
    <row r="418" spans="1:8" ht="13.5" thickBot="1" x14ac:dyDescent="0.25">
      <c r="A418" s="130"/>
      <c r="B418" s="27">
        <v>16</v>
      </c>
      <c r="C418" s="28"/>
      <c r="D418" s="29"/>
      <c r="E418" s="29"/>
      <c r="F418" s="30"/>
      <c r="G418" s="31"/>
      <c r="H418" s="41" t="str">
        <f t="shared" si="24"/>
        <v/>
      </c>
    </row>
    <row r="419" spans="1:8" ht="13.5" thickBot="1" x14ac:dyDescent="0.25">
      <c r="A419" s="130"/>
      <c r="B419" s="27">
        <v>17</v>
      </c>
      <c r="C419" s="28"/>
      <c r="D419" s="29"/>
      <c r="E419" s="29"/>
      <c r="F419" s="30"/>
      <c r="G419" s="31"/>
      <c r="H419" s="41" t="str">
        <f t="shared" si="24"/>
        <v/>
      </c>
    </row>
    <row r="420" spans="1:8" ht="13.5" thickBot="1" x14ac:dyDescent="0.25">
      <c r="A420" s="130"/>
      <c r="B420" s="27">
        <v>18</v>
      </c>
      <c r="C420" s="28"/>
      <c r="D420" s="29"/>
      <c r="E420" s="29"/>
      <c r="F420" s="30"/>
      <c r="G420" s="31"/>
      <c r="H420" s="41" t="str">
        <f t="shared" si="24"/>
        <v/>
      </c>
    </row>
    <row r="421" spans="1:8" ht="13.5" thickBot="1" x14ac:dyDescent="0.25">
      <c r="A421" s="130"/>
      <c r="B421" s="27">
        <v>19</v>
      </c>
      <c r="C421" s="28"/>
      <c r="D421" s="29"/>
      <c r="E421" s="29"/>
      <c r="F421" s="30"/>
      <c r="G421" s="31"/>
      <c r="H421" s="41" t="str">
        <f t="shared" si="24"/>
        <v/>
      </c>
    </row>
    <row r="422" spans="1:8" ht="13.5" thickBot="1" x14ac:dyDescent="0.25">
      <c r="A422" s="131"/>
      <c r="B422" s="35">
        <v>20</v>
      </c>
      <c r="C422" s="36"/>
      <c r="D422" s="37"/>
      <c r="E422" s="37"/>
      <c r="F422" s="38"/>
      <c r="G422" s="39"/>
      <c r="H422" s="41" t="str">
        <f t="shared" si="24"/>
        <v/>
      </c>
    </row>
    <row r="423" spans="1:8" ht="13.5" thickBot="1" x14ac:dyDescent="0.25">
      <c r="A423" s="44"/>
      <c r="B423" s="17">
        <v>1</v>
      </c>
      <c r="C423" s="18"/>
      <c r="D423" s="19"/>
      <c r="E423" s="19"/>
      <c r="F423" s="20"/>
      <c r="G423" s="21"/>
      <c r="H423" s="41" t="str">
        <f t="shared" si="24"/>
        <v/>
      </c>
    </row>
    <row r="424" spans="1:8" ht="13.5" thickBot="1" x14ac:dyDescent="0.25">
      <c r="A424" s="26" t="s">
        <v>11</v>
      </c>
      <c r="B424" s="27">
        <v>2</v>
      </c>
      <c r="C424" s="28"/>
      <c r="D424" s="29"/>
      <c r="E424" s="29"/>
      <c r="F424" s="30"/>
      <c r="G424" s="31"/>
      <c r="H424" s="41" t="str">
        <f t="shared" si="24"/>
        <v/>
      </c>
    </row>
    <row r="425" spans="1:8" ht="13.5" thickBot="1" x14ac:dyDescent="0.25">
      <c r="A425" s="129"/>
      <c r="B425" s="27">
        <v>3</v>
      </c>
      <c r="C425" s="28"/>
      <c r="D425" s="29"/>
      <c r="E425" s="29"/>
      <c r="F425" s="30"/>
      <c r="G425" s="31"/>
      <c r="H425" s="41" t="str">
        <f t="shared" si="24"/>
        <v/>
      </c>
    </row>
    <row r="426" spans="1:8" ht="13.5" thickBot="1" x14ac:dyDescent="0.25">
      <c r="A426" s="130"/>
      <c r="B426" s="27">
        <v>4</v>
      </c>
      <c r="C426" s="28"/>
      <c r="D426" s="29"/>
      <c r="E426" s="29"/>
      <c r="F426" s="30"/>
      <c r="G426" s="31"/>
      <c r="H426" s="41" t="str">
        <f t="shared" si="24"/>
        <v/>
      </c>
    </row>
    <row r="427" spans="1:8" ht="13.5" thickBot="1" x14ac:dyDescent="0.25">
      <c r="A427" s="130"/>
      <c r="B427" s="27">
        <v>5</v>
      </c>
      <c r="C427" s="28"/>
      <c r="D427" s="29"/>
      <c r="E427" s="29"/>
      <c r="F427" s="30"/>
      <c r="G427" s="31"/>
      <c r="H427" s="41" t="str">
        <f t="shared" si="24"/>
        <v/>
      </c>
    </row>
    <row r="428" spans="1:8" ht="13.5" thickBot="1" x14ac:dyDescent="0.25">
      <c r="A428" s="130"/>
      <c r="B428" s="27">
        <v>6</v>
      </c>
      <c r="C428" s="28"/>
      <c r="D428" s="29"/>
      <c r="E428" s="29"/>
      <c r="F428" s="30"/>
      <c r="G428" s="31"/>
      <c r="H428" s="41" t="str">
        <f t="shared" si="24"/>
        <v/>
      </c>
    </row>
    <row r="429" spans="1:8" ht="13.5" thickBot="1" x14ac:dyDescent="0.25">
      <c r="A429" s="130"/>
      <c r="B429" s="27">
        <v>7</v>
      </c>
      <c r="C429" s="28"/>
      <c r="D429" s="29"/>
      <c r="E429" s="29"/>
      <c r="F429" s="30"/>
      <c r="G429" s="31"/>
      <c r="H429" s="41" t="str">
        <f t="shared" si="24"/>
        <v/>
      </c>
    </row>
    <row r="430" spans="1:8" ht="13.5" thickBot="1" x14ac:dyDescent="0.25">
      <c r="A430" s="130"/>
      <c r="B430" s="27">
        <v>8</v>
      </c>
      <c r="C430" s="28"/>
      <c r="D430" s="29"/>
      <c r="E430" s="29"/>
      <c r="F430" s="30"/>
      <c r="G430" s="31"/>
      <c r="H430" s="41" t="str">
        <f t="shared" si="24"/>
        <v/>
      </c>
    </row>
    <row r="431" spans="1:8" ht="13.5" thickBot="1" x14ac:dyDescent="0.25">
      <c r="A431" s="130"/>
      <c r="B431" s="27">
        <v>9</v>
      </c>
      <c r="C431" s="28"/>
      <c r="D431" s="29"/>
      <c r="E431" s="29"/>
      <c r="F431" s="30"/>
      <c r="G431" s="31"/>
      <c r="H431" s="41" t="str">
        <f t="shared" si="24"/>
        <v/>
      </c>
    </row>
    <row r="432" spans="1:8" ht="13.5" thickBot="1" x14ac:dyDescent="0.25">
      <c r="A432" s="130"/>
      <c r="B432" s="27">
        <v>10</v>
      </c>
      <c r="C432" s="28"/>
      <c r="D432" s="29"/>
      <c r="E432" s="29"/>
      <c r="F432" s="30"/>
      <c r="G432" s="31"/>
      <c r="H432" s="41" t="str">
        <f t="shared" si="24"/>
        <v/>
      </c>
    </row>
    <row r="433" spans="1:8" ht="13.5" thickBot="1" x14ac:dyDescent="0.25">
      <c r="A433" s="130"/>
      <c r="B433" s="27">
        <v>11</v>
      </c>
      <c r="C433" s="28"/>
      <c r="D433" s="29"/>
      <c r="E433" s="29"/>
      <c r="F433" s="30"/>
      <c r="G433" s="31"/>
      <c r="H433" s="41" t="str">
        <f t="shared" si="24"/>
        <v/>
      </c>
    </row>
    <row r="434" spans="1:8" ht="13.5" thickBot="1" x14ac:dyDescent="0.25">
      <c r="A434" s="130"/>
      <c r="B434" s="27">
        <v>12</v>
      </c>
      <c r="C434" s="28"/>
      <c r="D434" s="29"/>
      <c r="E434" s="29"/>
      <c r="F434" s="30"/>
      <c r="G434" s="31"/>
      <c r="H434" s="41" t="str">
        <f t="shared" si="24"/>
        <v/>
      </c>
    </row>
    <row r="435" spans="1:8" ht="13.5" thickBot="1" x14ac:dyDescent="0.25">
      <c r="A435" s="130"/>
      <c r="B435" s="27">
        <v>13</v>
      </c>
      <c r="C435" s="28"/>
      <c r="D435" s="29"/>
      <c r="E435" s="29"/>
      <c r="F435" s="30"/>
      <c r="G435" s="31"/>
      <c r="H435" s="41" t="str">
        <f t="shared" si="24"/>
        <v/>
      </c>
    </row>
    <row r="436" spans="1:8" ht="13.5" thickBot="1" x14ac:dyDescent="0.25">
      <c r="A436" s="130"/>
      <c r="B436" s="27">
        <v>14</v>
      </c>
      <c r="C436" s="28"/>
      <c r="D436" s="29"/>
      <c r="E436" s="29"/>
      <c r="F436" s="30"/>
      <c r="G436" s="31"/>
      <c r="H436" s="41" t="str">
        <f t="shared" si="24"/>
        <v/>
      </c>
    </row>
    <row r="437" spans="1:8" ht="13.5" thickBot="1" x14ac:dyDescent="0.25">
      <c r="A437" s="130"/>
      <c r="B437" s="27">
        <v>15</v>
      </c>
      <c r="C437" s="28"/>
      <c r="D437" s="29"/>
      <c r="E437" s="29"/>
      <c r="F437" s="30"/>
      <c r="G437" s="31"/>
      <c r="H437" s="41" t="str">
        <f t="shared" si="24"/>
        <v/>
      </c>
    </row>
    <row r="438" spans="1:8" ht="13.5" thickBot="1" x14ac:dyDescent="0.25">
      <c r="A438" s="130"/>
      <c r="B438" s="27">
        <v>16</v>
      </c>
      <c r="C438" s="28"/>
      <c r="D438" s="29"/>
      <c r="E438" s="29"/>
      <c r="F438" s="30"/>
      <c r="G438" s="31"/>
      <c r="H438" s="41" t="str">
        <f t="shared" si="24"/>
        <v/>
      </c>
    </row>
    <row r="439" spans="1:8" ht="13.5" thickBot="1" x14ac:dyDescent="0.25">
      <c r="A439" s="130"/>
      <c r="B439" s="27">
        <v>17</v>
      </c>
      <c r="C439" s="28"/>
      <c r="D439" s="29"/>
      <c r="E439" s="29"/>
      <c r="F439" s="30"/>
      <c r="G439" s="31"/>
      <c r="H439" s="41" t="str">
        <f t="shared" si="24"/>
        <v/>
      </c>
    </row>
    <row r="440" spans="1:8" ht="13.5" thickBot="1" x14ac:dyDescent="0.25">
      <c r="A440" s="130"/>
      <c r="B440" s="27">
        <v>18</v>
      </c>
      <c r="C440" s="28"/>
      <c r="D440" s="29"/>
      <c r="E440" s="29"/>
      <c r="F440" s="30"/>
      <c r="G440" s="31"/>
      <c r="H440" s="41" t="str">
        <f t="shared" si="24"/>
        <v/>
      </c>
    </row>
    <row r="441" spans="1:8" ht="13.5" thickBot="1" x14ac:dyDescent="0.25">
      <c r="A441" s="130"/>
      <c r="B441" s="27">
        <v>19</v>
      </c>
      <c r="C441" s="28"/>
      <c r="D441" s="29"/>
      <c r="E441" s="29"/>
      <c r="F441" s="30"/>
      <c r="G441" s="31"/>
      <c r="H441" s="41" t="str">
        <f t="shared" si="24"/>
        <v/>
      </c>
    </row>
    <row r="442" spans="1:8" ht="13.5" thickBot="1" x14ac:dyDescent="0.25">
      <c r="A442" s="131"/>
      <c r="B442" s="35">
        <v>20</v>
      </c>
      <c r="C442" s="36"/>
      <c r="D442" s="37"/>
      <c r="E442" s="37"/>
      <c r="F442" s="38"/>
      <c r="G442" s="39"/>
      <c r="H442" s="41" t="str">
        <f t="shared" si="24"/>
        <v/>
      </c>
    </row>
    <row r="443" spans="1:8" ht="13.5" thickBot="1" x14ac:dyDescent="0.25">
      <c r="A443" s="44"/>
      <c r="B443" s="17">
        <v>1</v>
      </c>
      <c r="C443" s="18"/>
      <c r="D443" s="19"/>
      <c r="E443" s="19"/>
      <c r="F443" s="20"/>
      <c r="G443" s="21"/>
      <c r="H443" s="41" t="str">
        <f t="shared" si="24"/>
        <v/>
      </c>
    </row>
    <row r="444" spans="1:8" ht="13.5" thickBot="1" x14ac:dyDescent="0.25">
      <c r="A444" s="26" t="s">
        <v>11</v>
      </c>
      <c r="B444" s="27">
        <v>2</v>
      </c>
      <c r="C444" s="28"/>
      <c r="D444" s="29"/>
      <c r="E444" s="29"/>
      <c r="F444" s="30"/>
      <c r="G444" s="31"/>
      <c r="H444" s="41" t="str">
        <f t="shared" si="24"/>
        <v/>
      </c>
    </row>
    <row r="445" spans="1:8" ht="13.5" thickBot="1" x14ac:dyDescent="0.25">
      <c r="A445" s="129"/>
      <c r="B445" s="27">
        <v>3</v>
      </c>
      <c r="C445" s="28"/>
      <c r="D445" s="29"/>
      <c r="E445" s="29"/>
      <c r="F445" s="30"/>
      <c r="G445" s="31"/>
      <c r="H445" s="41" t="str">
        <f t="shared" si="24"/>
        <v/>
      </c>
    </row>
    <row r="446" spans="1:8" ht="13.5" thickBot="1" x14ac:dyDescent="0.25">
      <c r="A446" s="130"/>
      <c r="B446" s="27">
        <v>4</v>
      </c>
      <c r="C446" s="28"/>
      <c r="D446" s="29"/>
      <c r="E446" s="29"/>
      <c r="F446" s="30"/>
      <c r="G446" s="31"/>
      <c r="H446" s="41" t="str">
        <f t="shared" si="24"/>
        <v/>
      </c>
    </row>
    <row r="447" spans="1:8" ht="13.5" thickBot="1" x14ac:dyDescent="0.25">
      <c r="A447" s="130"/>
      <c r="B447" s="27">
        <v>5</v>
      </c>
      <c r="C447" s="28"/>
      <c r="D447" s="29"/>
      <c r="E447" s="29"/>
      <c r="F447" s="30"/>
      <c r="G447" s="31"/>
      <c r="H447" s="41" t="str">
        <f t="shared" si="24"/>
        <v/>
      </c>
    </row>
    <row r="448" spans="1:8" ht="13.5" thickBot="1" x14ac:dyDescent="0.25">
      <c r="A448" s="130"/>
      <c r="B448" s="27">
        <v>6</v>
      </c>
      <c r="C448" s="28"/>
      <c r="D448" s="29"/>
      <c r="E448" s="29"/>
      <c r="F448" s="30"/>
      <c r="G448" s="31"/>
      <c r="H448" s="41" t="str">
        <f t="shared" si="24"/>
        <v/>
      </c>
    </row>
    <row r="449" spans="1:8" ht="13.5" thickBot="1" x14ac:dyDescent="0.25">
      <c r="A449" s="130"/>
      <c r="B449" s="27">
        <v>7</v>
      </c>
      <c r="C449" s="28"/>
      <c r="D449" s="29"/>
      <c r="E449" s="29"/>
      <c r="F449" s="30"/>
      <c r="G449" s="31"/>
      <c r="H449" s="41" t="str">
        <f t="shared" si="24"/>
        <v/>
      </c>
    </row>
    <row r="450" spans="1:8" ht="13.5" thickBot="1" x14ac:dyDescent="0.25">
      <c r="A450" s="130"/>
      <c r="B450" s="27">
        <v>8</v>
      </c>
      <c r="C450" s="28"/>
      <c r="D450" s="29"/>
      <c r="E450" s="29"/>
      <c r="F450" s="30"/>
      <c r="G450" s="31"/>
      <c r="H450" s="41" t="str">
        <f t="shared" si="24"/>
        <v/>
      </c>
    </row>
    <row r="451" spans="1:8" ht="13.5" thickBot="1" x14ac:dyDescent="0.25">
      <c r="A451" s="130"/>
      <c r="B451" s="27">
        <v>9</v>
      </c>
      <c r="C451" s="28"/>
      <c r="D451" s="29"/>
      <c r="E451" s="29"/>
      <c r="F451" s="30"/>
      <c r="G451" s="31"/>
      <c r="H451" s="41" t="str">
        <f t="shared" ref="H451:H482" si="25">IF(COUNTA($C451:$G451)&lt;COUNTA($C$2:$G$2),"",IF(COUNTIF($C451:$G451,"no")&gt;0,"No","Yes"))</f>
        <v/>
      </c>
    </row>
    <row r="452" spans="1:8" ht="13.5" thickBot="1" x14ac:dyDescent="0.25">
      <c r="A452" s="130"/>
      <c r="B452" s="27">
        <v>10</v>
      </c>
      <c r="C452" s="28"/>
      <c r="D452" s="29"/>
      <c r="E452" s="29"/>
      <c r="F452" s="30"/>
      <c r="G452" s="31"/>
      <c r="H452" s="41" t="str">
        <f t="shared" si="25"/>
        <v/>
      </c>
    </row>
    <row r="453" spans="1:8" ht="13.5" thickBot="1" x14ac:dyDescent="0.25">
      <c r="A453" s="130"/>
      <c r="B453" s="27">
        <v>11</v>
      </c>
      <c r="C453" s="28"/>
      <c r="D453" s="29"/>
      <c r="E453" s="29"/>
      <c r="F453" s="30"/>
      <c r="G453" s="31"/>
      <c r="H453" s="41" t="str">
        <f t="shared" si="25"/>
        <v/>
      </c>
    </row>
    <row r="454" spans="1:8" ht="13.5" thickBot="1" x14ac:dyDescent="0.25">
      <c r="A454" s="130"/>
      <c r="B454" s="27">
        <v>12</v>
      </c>
      <c r="C454" s="28"/>
      <c r="D454" s="29"/>
      <c r="E454" s="29"/>
      <c r="F454" s="30"/>
      <c r="G454" s="31"/>
      <c r="H454" s="41" t="str">
        <f t="shared" si="25"/>
        <v/>
      </c>
    </row>
    <row r="455" spans="1:8" ht="13.5" thickBot="1" x14ac:dyDescent="0.25">
      <c r="A455" s="130"/>
      <c r="B455" s="27">
        <v>13</v>
      </c>
      <c r="C455" s="28"/>
      <c r="D455" s="29"/>
      <c r="E455" s="29"/>
      <c r="F455" s="30"/>
      <c r="G455" s="31"/>
      <c r="H455" s="41" t="str">
        <f t="shared" si="25"/>
        <v/>
      </c>
    </row>
    <row r="456" spans="1:8" ht="13.5" thickBot="1" x14ac:dyDescent="0.25">
      <c r="A456" s="130"/>
      <c r="B456" s="27">
        <v>14</v>
      </c>
      <c r="C456" s="28"/>
      <c r="D456" s="29"/>
      <c r="E456" s="29"/>
      <c r="F456" s="30"/>
      <c r="G456" s="31"/>
      <c r="H456" s="41" t="str">
        <f t="shared" si="25"/>
        <v/>
      </c>
    </row>
    <row r="457" spans="1:8" ht="13.5" thickBot="1" x14ac:dyDescent="0.25">
      <c r="A457" s="130"/>
      <c r="B457" s="27">
        <v>15</v>
      </c>
      <c r="C457" s="28"/>
      <c r="D457" s="29"/>
      <c r="E457" s="29"/>
      <c r="F457" s="30"/>
      <c r="G457" s="31"/>
      <c r="H457" s="41" t="str">
        <f t="shared" si="25"/>
        <v/>
      </c>
    </row>
    <row r="458" spans="1:8" ht="13.5" thickBot="1" x14ac:dyDescent="0.25">
      <c r="A458" s="130"/>
      <c r="B458" s="27">
        <v>16</v>
      </c>
      <c r="C458" s="28"/>
      <c r="D458" s="29"/>
      <c r="E458" s="29"/>
      <c r="F458" s="30"/>
      <c r="G458" s="31"/>
      <c r="H458" s="41" t="str">
        <f t="shared" si="25"/>
        <v/>
      </c>
    </row>
    <row r="459" spans="1:8" ht="13.5" thickBot="1" x14ac:dyDescent="0.25">
      <c r="A459" s="130"/>
      <c r="B459" s="27">
        <v>17</v>
      </c>
      <c r="C459" s="28"/>
      <c r="D459" s="29"/>
      <c r="E459" s="29"/>
      <c r="F459" s="30"/>
      <c r="G459" s="31"/>
      <c r="H459" s="41" t="str">
        <f t="shared" si="25"/>
        <v/>
      </c>
    </row>
    <row r="460" spans="1:8" ht="13.5" thickBot="1" x14ac:dyDescent="0.25">
      <c r="A460" s="130"/>
      <c r="B460" s="27">
        <v>18</v>
      </c>
      <c r="C460" s="28"/>
      <c r="D460" s="29"/>
      <c r="E460" s="29"/>
      <c r="F460" s="30"/>
      <c r="G460" s="31"/>
      <c r="H460" s="41" t="str">
        <f t="shared" si="25"/>
        <v/>
      </c>
    </row>
    <row r="461" spans="1:8" ht="13.5" thickBot="1" x14ac:dyDescent="0.25">
      <c r="A461" s="130"/>
      <c r="B461" s="27">
        <v>19</v>
      </c>
      <c r="C461" s="28"/>
      <c r="D461" s="29"/>
      <c r="E461" s="29"/>
      <c r="F461" s="30"/>
      <c r="G461" s="31"/>
      <c r="H461" s="41" t="str">
        <f t="shared" si="25"/>
        <v/>
      </c>
    </row>
    <row r="462" spans="1:8" ht="13.5" thickBot="1" x14ac:dyDescent="0.25">
      <c r="A462" s="131"/>
      <c r="B462" s="35">
        <v>20</v>
      </c>
      <c r="C462" s="36"/>
      <c r="D462" s="37"/>
      <c r="E462" s="37"/>
      <c r="F462" s="38"/>
      <c r="G462" s="39"/>
      <c r="H462" s="41" t="str">
        <f t="shared" si="25"/>
        <v/>
      </c>
    </row>
    <row r="463" spans="1:8" ht="13.5" thickBot="1" x14ac:dyDescent="0.25">
      <c r="A463" s="44"/>
      <c r="B463" s="17">
        <v>1</v>
      </c>
      <c r="C463" s="18"/>
      <c r="D463" s="19"/>
      <c r="E463" s="19"/>
      <c r="F463" s="20"/>
      <c r="G463" s="21"/>
      <c r="H463" s="41" t="str">
        <f t="shared" si="25"/>
        <v/>
      </c>
    </row>
    <row r="464" spans="1:8" ht="13.5" thickBot="1" x14ac:dyDescent="0.25">
      <c r="A464" s="26" t="s">
        <v>11</v>
      </c>
      <c r="B464" s="27">
        <v>2</v>
      </c>
      <c r="C464" s="28"/>
      <c r="D464" s="29"/>
      <c r="E464" s="29"/>
      <c r="F464" s="30"/>
      <c r="G464" s="31"/>
      <c r="H464" s="41" t="str">
        <f t="shared" si="25"/>
        <v/>
      </c>
    </row>
    <row r="465" spans="1:8" ht="13.5" thickBot="1" x14ac:dyDescent="0.25">
      <c r="A465" s="129"/>
      <c r="B465" s="27">
        <v>3</v>
      </c>
      <c r="C465" s="28"/>
      <c r="D465" s="29"/>
      <c r="E465" s="29"/>
      <c r="F465" s="30"/>
      <c r="G465" s="31"/>
      <c r="H465" s="41" t="str">
        <f t="shared" si="25"/>
        <v/>
      </c>
    </row>
    <row r="466" spans="1:8" ht="13.5" thickBot="1" x14ac:dyDescent="0.25">
      <c r="A466" s="130"/>
      <c r="B466" s="27">
        <v>4</v>
      </c>
      <c r="C466" s="28"/>
      <c r="D466" s="29"/>
      <c r="E466" s="29"/>
      <c r="F466" s="30"/>
      <c r="G466" s="31"/>
      <c r="H466" s="41" t="str">
        <f t="shared" si="25"/>
        <v/>
      </c>
    </row>
    <row r="467" spans="1:8" ht="13.5" thickBot="1" x14ac:dyDescent="0.25">
      <c r="A467" s="130"/>
      <c r="B467" s="27">
        <v>5</v>
      </c>
      <c r="C467" s="28"/>
      <c r="D467" s="29"/>
      <c r="E467" s="29"/>
      <c r="F467" s="30"/>
      <c r="G467" s="31"/>
      <c r="H467" s="41" t="str">
        <f t="shared" si="25"/>
        <v/>
      </c>
    </row>
    <row r="468" spans="1:8" ht="13.5" thickBot="1" x14ac:dyDescent="0.25">
      <c r="A468" s="130"/>
      <c r="B468" s="27">
        <v>6</v>
      </c>
      <c r="C468" s="28"/>
      <c r="D468" s="29"/>
      <c r="E468" s="29"/>
      <c r="F468" s="30"/>
      <c r="G468" s="31"/>
      <c r="H468" s="41" t="str">
        <f t="shared" si="25"/>
        <v/>
      </c>
    </row>
    <row r="469" spans="1:8" ht="13.5" thickBot="1" x14ac:dyDescent="0.25">
      <c r="A469" s="130"/>
      <c r="B469" s="27">
        <v>7</v>
      </c>
      <c r="C469" s="28"/>
      <c r="D469" s="29"/>
      <c r="E469" s="29"/>
      <c r="F469" s="30"/>
      <c r="G469" s="31"/>
      <c r="H469" s="41" t="str">
        <f t="shared" si="25"/>
        <v/>
      </c>
    </row>
    <row r="470" spans="1:8" ht="13.5" thickBot="1" x14ac:dyDescent="0.25">
      <c r="A470" s="130"/>
      <c r="B470" s="27">
        <v>8</v>
      </c>
      <c r="C470" s="28"/>
      <c r="D470" s="29"/>
      <c r="E470" s="29"/>
      <c r="F470" s="30"/>
      <c r="G470" s="31"/>
      <c r="H470" s="41" t="str">
        <f t="shared" si="25"/>
        <v/>
      </c>
    </row>
    <row r="471" spans="1:8" ht="13.5" thickBot="1" x14ac:dyDescent="0.25">
      <c r="A471" s="130"/>
      <c r="B471" s="27">
        <v>9</v>
      </c>
      <c r="C471" s="28"/>
      <c r="D471" s="29"/>
      <c r="E471" s="29"/>
      <c r="F471" s="30"/>
      <c r="G471" s="31"/>
      <c r="H471" s="41" t="str">
        <f t="shared" si="25"/>
        <v/>
      </c>
    </row>
    <row r="472" spans="1:8" ht="13.5" thickBot="1" x14ac:dyDescent="0.25">
      <c r="A472" s="130"/>
      <c r="B472" s="27">
        <v>10</v>
      </c>
      <c r="C472" s="28"/>
      <c r="D472" s="29"/>
      <c r="E472" s="29"/>
      <c r="F472" s="30"/>
      <c r="G472" s="31"/>
      <c r="H472" s="41" t="str">
        <f t="shared" si="25"/>
        <v/>
      </c>
    </row>
    <row r="473" spans="1:8" ht="13.5" thickBot="1" x14ac:dyDescent="0.25">
      <c r="A473" s="130"/>
      <c r="B473" s="27">
        <v>11</v>
      </c>
      <c r="C473" s="28"/>
      <c r="D473" s="29"/>
      <c r="E473" s="29"/>
      <c r="F473" s="30"/>
      <c r="G473" s="31"/>
      <c r="H473" s="41" t="str">
        <f t="shared" si="25"/>
        <v/>
      </c>
    </row>
    <row r="474" spans="1:8" ht="13.5" thickBot="1" x14ac:dyDescent="0.25">
      <c r="A474" s="130"/>
      <c r="B474" s="27">
        <v>12</v>
      </c>
      <c r="C474" s="28"/>
      <c r="D474" s="29"/>
      <c r="E474" s="29"/>
      <c r="F474" s="30"/>
      <c r="G474" s="31"/>
      <c r="H474" s="41" t="str">
        <f t="shared" si="25"/>
        <v/>
      </c>
    </row>
    <row r="475" spans="1:8" ht="13.5" thickBot="1" x14ac:dyDescent="0.25">
      <c r="A475" s="130"/>
      <c r="B475" s="27">
        <v>13</v>
      </c>
      <c r="C475" s="28"/>
      <c r="D475" s="29"/>
      <c r="E475" s="29"/>
      <c r="F475" s="30"/>
      <c r="G475" s="31"/>
      <c r="H475" s="41" t="str">
        <f t="shared" si="25"/>
        <v/>
      </c>
    </row>
    <row r="476" spans="1:8" ht="13.5" thickBot="1" x14ac:dyDescent="0.25">
      <c r="A476" s="130"/>
      <c r="B476" s="27">
        <v>14</v>
      </c>
      <c r="C476" s="28"/>
      <c r="D476" s="29"/>
      <c r="E476" s="29"/>
      <c r="F476" s="30"/>
      <c r="G476" s="31"/>
      <c r="H476" s="41" t="str">
        <f t="shared" si="25"/>
        <v/>
      </c>
    </row>
    <row r="477" spans="1:8" ht="13.5" thickBot="1" x14ac:dyDescent="0.25">
      <c r="A477" s="130"/>
      <c r="B477" s="27">
        <v>15</v>
      </c>
      <c r="C477" s="28"/>
      <c r="D477" s="29"/>
      <c r="E477" s="29"/>
      <c r="F477" s="30"/>
      <c r="G477" s="31"/>
      <c r="H477" s="41" t="str">
        <f t="shared" si="25"/>
        <v/>
      </c>
    </row>
    <row r="478" spans="1:8" ht="13.5" thickBot="1" x14ac:dyDescent="0.25">
      <c r="A478" s="130"/>
      <c r="B478" s="27">
        <v>16</v>
      </c>
      <c r="C478" s="28"/>
      <c r="D478" s="29"/>
      <c r="E478" s="29"/>
      <c r="F478" s="30"/>
      <c r="G478" s="31"/>
      <c r="H478" s="41" t="str">
        <f t="shared" si="25"/>
        <v/>
      </c>
    </row>
    <row r="479" spans="1:8" ht="13.5" thickBot="1" x14ac:dyDescent="0.25">
      <c r="A479" s="130"/>
      <c r="B479" s="27">
        <v>17</v>
      </c>
      <c r="C479" s="28"/>
      <c r="D479" s="29"/>
      <c r="E479" s="29"/>
      <c r="F479" s="30"/>
      <c r="G479" s="31"/>
      <c r="H479" s="41" t="str">
        <f t="shared" si="25"/>
        <v/>
      </c>
    </row>
    <row r="480" spans="1:8" ht="13.5" thickBot="1" x14ac:dyDescent="0.25">
      <c r="A480" s="130"/>
      <c r="B480" s="27">
        <v>18</v>
      </c>
      <c r="C480" s="28"/>
      <c r="D480" s="29"/>
      <c r="E480" s="29"/>
      <c r="F480" s="30"/>
      <c r="G480" s="31"/>
      <c r="H480" s="41" t="str">
        <f t="shared" si="25"/>
        <v/>
      </c>
    </row>
    <row r="481" spans="1:8" ht="13.5" thickBot="1" x14ac:dyDescent="0.25">
      <c r="A481" s="130"/>
      <c r="B481" s="27">
        <v>19</v>
      </c>
      <c r="C481" s="28"/>
      <c r="D481" s="29"/>
      <c r="E481" s="29"/>
      <c r="F481" s="30"/>
      <c r="G481" s="31"/>
      <c r="H481" s="41" t="str">
        <f t="shared" si="25"/>
        <v/>
      </c>
    </row>
    <row r="482" spans="1:8" ht="13.5" thickBot="1" x14ac:dyDescent="0.25">
      <c r="A482" s="131"/>
      <c r="B482" s="35">
        <v>20</v>
      </c>
      <c r="C482" s="36"/>
      <c r="D482" s="37"/>
      <c r="E482" s="37"/>
      <c r="F482" s="38"/>
      <c r="G482" s="39"/>
      <c r="H482" s="41" t="str">
        <f t="shared" si="25"/>
        <v/>
      </c>
    </row>
    <row r="483" spans="1:8" ht="12.75" x14ac:dyDescent="0.2"/>
  </sheetData>
  <mergeCells count="25">
    <mergeCell ref="A65:A82"/>
    <mergeCell ref="A85:A102"/>
    <mergeCell ref="A105:A122"/>
    <mergeCell ref="A125:A142"/>
    <mergeCell ref="AQ4:AS4"/>
    <mergeCell ref="A5:A22"/>
    <mergeCell ref="A25:A42"/>
    <mergeCell ref="A45:A62"/>
    <mergeCell ref="A225:A242"/>
    <mergeCell ref="A245:A262"/>
    <mergeCell ref="A265:A282"/>
    <mergeCell ref="A285:A302"/>
    <mergeCell ref="A145:A162"/>
    <mergeCell ref="A165:A182"/>
    <mergeCell ref="A185:A202"/>
    <mergeCell ref="A205:A222"/>
    <mergeCell ref="A305:A322"/>
    <mergeCell ref="A325:A342"/>
    <mergeCell ref="A465:A482"/>
    <mergeCell ref="A345:A362"/>
    <mergeCell ref="A365:A382"/>
    <mergeCell ref="A385:A402"/>
    <mergeCell ref="A405:A422"/>
    <mergeCell ref="A425:A442"/>
    <mergeCell ref="A445:A462"/>
  </mergeCells>
  <conditionalFormatting sqref="AQ6:AS29">
    <cfRule type="expression" dxfId="0" priority="1" stopIfTrue="1">
      <formula>$AQ6&gt;1/1/90</formula>
    </cfRule>
  </conditionalFormatting>
  <dataValidations count="2">
    <dataValidation type="list" allowBlank="1" showInputMessage="1" showErrorMessage="1" sqref="WVL983063:WVL983522 IZ3:JA22 SV3:SW22 ACR3:ACS22 AMN3:AMO22 AWJ3:AWK22 BGF3:BGG22 BQB3:BQC22 BZX3:BZY22 CJT3:CJU22 CTP3:CTQ22 DDL3:DDM22 DNH3:DNI22 DXD3:DXE22 EGZ3:EHA22 EQV3:EQW22 FAR3:FAS22 FKN3:FKO22 FUJ3:FUK22 GEF3:GEG22 GOB3:GOC22 GXX3:GXY22 HHT3:HHU22 HRP3:HRQ22 IBL3:IBM22 ILH3:ILI22 IVD3:IVE22 JEZ3:JFA22 JOV3:JOW22 JYR3:JYS22 KIN3:KIO22 KSJ3:KSK22 LCF3:LCG22 LMB3:LMC22 LVX3:LVY22 MFT3:MFU22 MPP3:MPQ22 MZL3:MZM22 NJH3:NJI22 NTD3:NTE22 OCZ3:ODA22 OMV3:OMW22 OWR3:OWS22 PGN3:PGO22 PQJ3:PQK22 QAF3:QAG22 QKB3:QKC22 QTX3:QTY22 RDT3:RDU22 RNP3:RNQ22 RXL3:RXM22 SHH3:SHI22 SRD3:SRE22 TAZ3:TBA22 TKV3:TKW22 TUR3:TUS22 UEN3:UEO22 UOJ3:UOK22 UYF3:UYG22 VIB3:VIC22 VRX3:VRY22 WBT3:WBU22 WLP3:WLQ22 WVL3:WVM22 D65539:E65558 IZ65539:JA65558 SV65539:SW65558 ACR65539:ACS65558 AMN65539:AMO65558 AWJ65539:AWK65558 BGF65539:BGG65558 BQB65539:BQC65558 BZX65539:BZY65558 CJT65539:CJU65558 CTP65539:CTQ65558 DDL65539:DDM65558 DNH65539:DNI65558 DXD65539:DXE65558 EGZ65539:EHA65558 EQV65539:EQW65558 FAR65539:FAS65558 FKN65539:FKO65558 FUJ65539:FUK65558 GEF65539:GEG65558 GOB65539:GOC65558 GXX65539:GXY65558 HHT65539:HHU65558 HRP65539:HRQ65558 IBL65539:IBM65558 ILH65539:ILI65558 IVD65539:IVE65558 JEZ65539:JFA65558 JOV65539:JOW65558 JYR65539:JYS65558 KIN65539:KIO65558 KSJ65539:KSK65558 LCF65539:LCG65558 LMB65539:LMC65558 LVX65539:LVY65558 MFT65539:MFU65558 MPP65539:MPQ65558 MZL65539:MZM65558 NJH65539:NJI65558 NTD65539:NTE65558 OCZ65539:ODA65558 OMV65539:OMW65558 OWR65539:OWS65558 PGN65539:PGO65558 PQJ65539:PQK65558 QAF65539:QAG65558 QKB65539:QKC65558 QTX65539:QTY65558 RDT65539:RDU65558 RNP65539:RNQ65558 RXL65539:RXM65558 SHH65539:SHI65558 SRD65539:SRE65558 TAZ65539:TBA65558 TKV65539:TKW65558 TUR65539:TUS65558 UEN65539:UEO65558 UOJ65539:UOK65558 UYF65539:UYG65558 VIB65539:VIC65558 VRX65539:VRY65558 WBT65539:WBU65558 WLP65539:WLQ65558 WVL65539:WVM65558 D131075:E131094 IZ131075:JA131094 SV131075:SW131094 ACR131075:ACS131094 AMN131075:AMO131094 AWJ131075:AWK131094 BGF131075:BGG131094 BQB131075:BQC131094 BZX131075:BZY131094 CJT131075:CJU131094 CTP131075:CTQ131094 DDL131075:DDM131094 DNH131075:DNI131094 DXD131075:DXE131094 EGZ131075:EHA131094 EQV131075:EQW131094 FAR131075:FAS131094 FKN131075:FKO131094 FUJ131075:FUK131094 GEF131075:GEG131094 GOB131075:GOC131094 GXX131075:GXY131094 HHT131075:HHU131094 HRP131075:HRQ131094 IBL131075:IBM131094 ILH131075:ILI131094 IVD131075:IVE131094 JEZ131075:JFA131094 JOV131075:JOW131094 JYR131075:JYS131094 KIN131075:KIO131094 KSJ131075:KSK131094 LCF131075:LCG131094 LMB131075:LMC131094 LVX131075:LVY131094 MFT131075:MFU131094 MPP131075:MPQ131094 MZL131075:MZM131094 NJH131075:NJI131094 NTD131075:NTE131094 OCZ131075:ODA131094 OMV131075:OMW131094 OWR131075:OWS131094 PGN131075:PGO131094 PQJ131075:PQK131094 QAF131075:QAG131094 QKB131075:QKC131094 QTX131075:QTY131094 RDT131075:RDU131094 RNP131075:RNQ131094 RXL131075:RXM131094 SHH131075:SHI131094 SRD131075:SRE131094 TAZ131075:TBA131094 TKV131075:TKW131094 TUR131075:TUS131094 UEN131075:UEO131094 UOJ131075:UOK131094 UYF131075:UYG131094 VIB131075:VIC131094 VRX131075:VRY131094 WBT131075:WBU131094 WLP131075:WLQ131094 WVL131075:WVM131094 D196611:E196630 IZ196611:JA196630 SV196611:SW196630 ACR196611:ACS196630 AMN196611:AMO196630 AWJ196611:AWK196630 BGF196611:BGG196630 BQB196611:BQC196630 BZX196611:BZY196630 CJT196611:CJU196630 CTP196611:CTQ196630 DDL196611:DDM196630 DNH196611:DNI196630 DXD196611:DXE196630 EGZ196611:EHA196630 EQV196611:EQW196630 FAR196611:FAS196630 FKN196611:FKO196630 FUJ196611:FUK196630 GEF196611:GEG196630 GOB196611:GOC196630 GXX196611:GXY196630 HHT196611:HHU196630 HRP196611:HRQ196630 IBL196611:IBM196630 ILH196611:ILI196630 IVD196611:IVE196630 JEZ196611:JFA196630 JOV196611:JOW196630 JYR196611:JYS196630 KIN196611:KIO196630 KSJ196611:KSK196630 LCF196611:LCG196630 LMB196611:LMC196630 LVX196611:LVY196630 MFT196611:MFU196630 MPP196611:MPQ196630 MZL196611:MZM196630 NJH196611:NJI196630 NTD196611:NTE196630 OCZ196611:ODA196630 OMV196611:OMW196630 OWR196611:OWS196630 PGN196611:PGO196630 PQJ196611:PQK196630 QAF196611:QAG196630 QKB196611:QKC196630 QTX196611:QTY196630 RDT196611:RDU196630 RNP196611:RNQ196630 RXL196611:RXM196630 SHH196611:SHI196630 SRD196611:SRE196630 TAZ196611:TBA196630 TKV196611:TKW196630 TUR196611:TUS196630 UEN196611:UEO196630 UOJ196611:UOK196630 UYF196611:UYG196630 VIB196611:VIC196630 VRX196611:VRY196630 WBT196611:WBU196630 WLP196611:WLQ196630 WVL196611:WVM196630 D262147:E262166 IZ262147:JA262166 SV262147:SW262166 ACR262147:ACS262166 AMN262147:AMO262166 AWJ262147:AWK262166 BGF262147:BGG262166 BQB262147:BQC262166 BZX262147:BZY262166 CJT262147:CJU262166 CTP262147:CTQ262166 DDL262147:DDM262166 DNH262147:DNI262166 DXD262147:DXE262166 EGZ262147:EHA262166 EQV262147:EQW262166 FAR262147:FAS262166 FKN262147:FKO262166 FUJ262147:FUK262166 GEF262147:GEG262166 GOB262147:GOC262166 GXX262147:GXY262166 HHT262147:HHU262166 HRP262147:HRQ262166 IBL262147:IBM262166 ILH262147:ILI262166 IVD262147:IVE262166 JEZ262147:JFA262166 JOV262147:JOW262166 JYR262147:JYS262166 KIN262147:KIO262166 KSJ262147:KSK262166 LCF262147:LCG262166 LMB262147:LMC262166 LVX262147:LVY262166 MFT262147:MFU262166 MPP262147:MPQ262166 MZL262147:MZM262166 NJH262147:NJI262166 NTD262147:NTE262166 OCZ262147:ODA262166 OMV262147:OMW262166 OWR262147:OWS262166 PGN262147:PGO262166 PQJ262147:PQK262166 QAF262147:QAG262166 QKB262147:QKC262166 QTX262147:QTY262166 RDT262147:RDU262166 RNP262147:RNQ262166 RXL262147:RXM262166 SHH262147:SHI262166 SRD262147:SRE262166 TAZ262147:TBA262166 TKV262147:TKW262166 TUR262147:TUS262166 UEN262147:UEO262166 UOJ262147:UOK262166 UYF262147:UYG262166 VIB262147:VIC262166 VRX262147:VRY262166 WBT262147:WBU262166 WLP262147:WLQ262166 WVL262147:WVM262166 D327683:E327702 IZ327683:JA327702 SV327683:SW327702 ACR327683:ACS327702 AMN327683:AMO327702 AWJ327683:AWK327702 BGF327683:BGG327702 BQB327683:BQC327702 BZX327683:BZY327702 CJT327683:CJU327702 CTP327683:CTQ327702 DDL327683:DDM327702 DNH327683:DNI327702 DXD327683:DXE327702 EGZ327683:EHA327702 EQV327683:EQW327702 FAR327683:FAS327702 FKN327683:FKO327702 FUJ327683:FUK327702 GEF327683:GEG327702 GOB327683:GOC327702 GXX327683:GXY327702 HHT327683:HHU327702 HRP327683:HRQ327702 IBL327683:IBM327702 ILH327683:ILI327702 IVD327683:IVE327702 JEZ327683:JFA327702 JOV327683:JOW327702 JYR327683:JYS327702 KIN327683:KIO327702 KSJ327683:KSK327702 LCF327683:LCG327702 LMB327683:LMC327702 LVX327683:LVY327702 MFT327683:MFU327702 MPP327683:MPQ327702 MZL327683:MZM327702 NJH327683:NJI327702 NTD327683:NTE327702 OCZ327683:ODA327702 OMV327683:OMW327702 OWR327683:OWS327702 PGN327683:PGO327702 PQJ327683:PQK327702 QAF327683:QAG327702 QKB327683:QKC327702 QTX327683:QTY327702 RDT327683:RDU327702 RNP327683:RNQ327702 RXL327683:RXM327702 SHH327683:SHI327702 SRD327683:SRE327702 TAZ327683:TBA327702 TKV327683:TKW327702 TUR327683:TUS327702 UEN327683:UEO327702 UOJ327683:UOK327702 UYF327683:UYG327702 VIB327683:VIC327702 VRX327683:VRY327702 WBT327683:WBU327702 WLP327683:WLQ327702 WVL327683:WVM327702 D393219:E393238 IZ393219:JA393238 SV393219:SW393238 ACR393219:ACS393238 AMN393219:AMO393238 AWJ393219:AWK393238 BGF393219:BGG393238 BQB393219:BQC393238 BZX393219:BZY393238 CJT393219:CJU393238 CTP393219:CTQ393238 DDL393219:DDM393238 DNH393219:DNI393238 DXD393219:DXE393238 EGZ393219:EHA393238 EQV393219:EQW393238 FAR393219:FAS393238 FKN393219:FKO393238 FUJ393219:FUK393238 GEF393219:GEG393238 GOB393219:GOC393238 GXX393219:GXY393238 HHT393219:HHU393238 HRP393219:HRQ393238 IBL393219:IBM393238 ILH393219:ILI393238 IVD393219:IVE393238 JEZ393219:JFA393238 JOV393219:JOW393238 JYR393219:JYS393238 KIN393219:KIO393238 KSJ393219:KSK393238 LCF393219:LCG393238 LMB393219:LMC393238 LVX393219:LVY393238 MFT393219:MFU393238 MPP393219:MPQ393238 MZL393219:MZM393238 NJH393219:NJI393238 NTD393219:NTE393238 OCZ393219:ODA393238 OMV393219:OMW393238 OWR393219:OWS393238 PGN393219:PGO393238 PQJ393219:PQK393238 QAF393219:QAG393238 QKB393219:QKC393238 QTX393219:QTY393238 RDT393219:RDU393238 RNP393219:RNQ393238 RXL393219:RXM393238 SHH393219:SHI393238 SRD393219:SRE393238 TAZ393219:TBA393238 TKV393219:TKW393238 TUR393219:TUS393238 UEN393219:UEO393238 UOJ393219:UOK393238 UYF393219:UYG393238 VIB393219:VIC393238 VRX393219:VRY393238 WBT393219:WBU393238 WLP393219:WLQ393238 WVL393219:WVM393238 D458755:E458774 IZ458755:JA458774 SV458755:SW458774 ACR458755:ACS458774 AMN458755:AMO458774 AWJ458755:AWK458774 BGF458755:BGG458774 BQB458755:BQC458774 BZX458755:BZY458774 CJT458755:CJU458774 CTP458755:CTQ458774 DDL458755:DDM458774 DNH458755:DNI458774 DXD458755:DXE458774 EGZ458755:EHA458774 EQV458755:EQW458774 FAR458755:FAS458774 FKN458755:FKO458774 FUJ458755:FUK458774 GEF458755:GEG458774 GOB458755:GOC458774 GXX458755:GXY458774 HHT458755:HHU458774 HRP458755:HRQ458774 IBL458755:IBM458774 ILH458755:ILI458774 IVD458755:IVE458774 JEZ458755:JFA458774 JOV458755:JOW458774 JYR458755:JYS458774 KIN458755:KIO458774 KSJ458755:KSK458774 LCF458755:LCG458774 LMB458755:LMC458774 LVX458755:LVY458774 MFT458755:MFU458774 MPP458755:MPQ458774 MZL458755:MZM458774 NJH458755:NJI458774 NTD458755:NTE458774 OCZ458755:ODA458774 OMV458755:OMW458774 OWR458755:OWS458774 PGN458755:PGO458774 PQJ458755:PQK458774 QAF458755:QAG458774 QKB458755:QKC458774 QTX458755:QTY458774 RDT458755:RDU458774 RNP458755:RNQ458774 RXL458755:RXM458774 SHH458755:SHI458774 SRD458755:SRE458774 TAZ458755:TBA458774 TKV458755:TKW458774 TUR458755:TUS458774 UEN458755:UEO458774 UOJ458755:UOK458774 UYF458755:UYG458774 VIB458755:VIC458774 VRX458755:VRY458774 WBT458755:WBU458774 WLP458755:WLQ458774 WVL458755:WVM458774 D524291:E524310 IZ524291:JA524310 SV524291:SW524310 ACR524291:ACS524310 AMN524291:AMO524310 AWJ524291:AWK524310 BGF524291:BGG524310 BQB524291:BQC524310 BZX524291:BZY524310 CJT524291:CJU524310 CTP524291:CTQ524310 DDL524291:DDM524310 DNH524291:DNI524310 DXD524291:DXE524310 EGZ524291:EHA524310 EQV524291:EQW524310 FAR524291:FAS524310 FKN524291:FKO524310 FUJ524291:FUK524310 GEF524291:GEG524310 GOB524291:GOC524310 GXX524291:GXY524310 HHT524291:HHU524310 HRP524291:HRQ524310 IBL524291:IBM524310 ILH524291:ILI524310 IVD524291:IVE524310 JEZ524291:JFA524310 JOV524291:JOW524310 JYR524291:JYS524310 KIN524291:KIO524310 KSJ524291:KSK524310 LCF524291:LCG524310 LMB524291:LMC524310 LVX524291:LVY524310 MFT524291:MFU524310 MPP524291:MPQ524310 MZL524291:MZM524310 NJH524291:NJI524310 NTD524291:NTE524310 OCZ524291:ODA524310 OMV524291:OMW524310 OWR524291:OWS524310 PGN524291:PGO524310 PQJ524291:PQK524310 QAF524291:QAG524310 QKB524291:QKC524310 QTX524291:QTY524310 RDT524291:RDU524310 RNP524291:RNQ524310 RXL524291:RXM524310 SHH524291:SHI524310 SRD524291:SRE524310 TAZ524291:TBA524310 TKV524291:TKW524310 TUR524291:TUS524310 UEN524291:UEO524310 UOJ524291:UOK524310 UYF524291:UYG524310 VIB524291:VIC524310 VRX524291:VRY524310 WBT524291:WBU524310 WLP524291:WLQ524310 WVL524291:WVM524310 D589827:E589846 IZ589827:JA589846 SV589827:SW589846 ACR589827:ACS589846 AMN589827:AMO589846 AWJ589827:AWK589846 BGF589827:BGG589846 BQB589827:BQC589846 BZX589827:BZY589846 CJT589827:CJU589846 CTP589827:CTQ589846 DDL589827:DDM589846 DNH589827:DNI589846 DXD589827:DXE589846 EGZ589827:EHA589846 EQV589827:EQW589846 FAR589827:FAS589846 FKN589827:FKO589846 FUJ589827:FUK589846 GEF589827:GEG589846 GOB589827:GOC589846 GXX589827:GXY589846 HHT589827:HHU589846 HRP589827:HRQ589846 IBL589827:IBM589846 ILH589827:ILI589846 IVD589827:IVE589846 JEZ589827:JFA589846 JOV589827:JOW589846 JYR589827:JYS589846 KIN589827:KIO589846 KSJ589827:KSK589846 LCF589827:LCG589846 LMB589827:LMC589846 LVX589827:LVY589846 MFT589827:MFU589846 MPP589827:MPQ589846 MZL589827:MZM589846 NJH589827:NJI589846 NTD589827:NTE589846 OCZ589827:ODA589846 OMV589827:OMW589846 OWR589827:OWS589846 PGN589827:PGO589846 PQJ589827:PQK589846 QAF589827:QAG589846 QKB589827:QKC589846 QTX589827:QTY589846 RDT589827:RDU589846 RNP589827:RNQ589846 RXL589827:RXM589846 SHH589827:SHI589846 SRD589827:SRE589846 TAZ589827:TBA589846 TKV589827:TKW589846 TUR589827:TUS589846 UEN589827:UEO589846 UOJ589827:UOK589846 UYF589827:UYG589846 VIB589827:VIC589846 VRX589827:VRY589846 WBT589827:WBU589846 WLP589827:WLQ589846 WVL589827:WVM589846 D655363:E655382 IZ655363:JA655382 SV655363:SW655382 ACR655363:ACS655382 AMN655363:AMO655382 AWJ655363:AWK655382 BGF655363:BGG655382 BQB655363:BQC655382 BZX655363:BZY655382 CJT655363:CJU655382 CTP655363:CTQ655382 DDL655363:DDM655382 DNH655363:DNI655382 DXD655363:DXE655382 EGZ655363:EHA655382 EQV655363:EQW655382 FAR655363:FAS655382 FKN655363:FKO655382 FUJ655363:FUK655382 GEF655363:GEG655382 GOB655363:GOC655382 GXX655363:GXY655382 HHT655363:HHU655382 HRP655363:HRQ655382 IBL655363:IBM655382 ILH655363:ILI655382 IVD655363:IVE655382 JEZ655363:JFA655382 JOV655363:JOW655382 JYR655363:JYS655382 KIN655363:KIO655382 KSJ655363:KSK655382 LCF655363:LCG655382 LMB655363:LMC655382 LVX655363:LVY655382 MFT655363:MFU655382 MPP655363:MPQ655382 MZL655363:MZM655382 NJH655363:NJI655382 NTD655363:NTE655382 OCZ655363:ODA655382 OMV655363:OMW655382 OWR655363:OWS655382 PGN655363:PGO655382 PQJ655363:PQK655382 QAF655363:QAG655382 QKB655363:QKC655382 QTX655363:QTY655382 RDT655363:RDU655382 RNP655363:RNQ655382 RXL655363:RXM655382 SHH655363:SHI655382 SRD655363:SRE655382 TAZ655363:TBA655382 TKV655363:TKW655382 TUR655363:TUS655382 UEN655363:UEO655382 UOJ655363:UOK655382 UYF655363:UYG655382 VIB655363:VIC655382 VRX655363:VRY655382 WBT655363:WBU655382 WLP655363:WLQ655382 WVL655363:WVM655382 D720899:E720918 IZ720899:JA720918 SV720899:SW720918 ACR720899:ACS720918 AMN720899:AMO720918 AWJ720899:AWK720918 BGF720899:BGG720918 BQB720899:BQC720918 BZX720899:BZY720918 CJT720899:CJU720918 CTP720899:CTQ720918 DDL720899:DDM720918 DNH720899:DNI720918 DXD720899:DXE720918 EGZ720899:EHA720918 EQV720899:EQW720918 FAR720899:FAS720918 FKN720899:FKO720918 FUJ720899:FUK720918 GEF720899:GEG720918 GOB720899:GOC720918 GXX720899:GXY720918 HHT720899:HHU720918 HRP720899:HRQ720918 IBL720899:IBM720918 ILH720899:ILI720918 IVD720899:IVE720918 JEZ720899:JFA720918 JOV720899:JOW720918 JYR720899:JYS720918 KIN720899:KIO720918 KSJ720899:KSK720918 LCF720899:LCG720918 LMB720899:LMC720918 LVX720899:LVY720918 MFT720899:MFU720918 MPP720899:MPQ720918 MZL720899:MZM720918 NJH720899:NJI720918 NTD720899:NTE720918 OCZ720899:ODA720918 OMV720899:OMW720918 OWR720899:OWS720918 PGN720899:PGO720918 PQJ720899:PQK720918 QAF720899:QAG720918 QKB720899:QKC720918 QTX720899:QTY720918 RDT720899:RDU720918 RNP720899:RNQ720918 RXL720899:RXM720918 SHH720899:SHI720918 SRD720899:SRE720918 TAZ720899:TBA720918 TKV720899:TKW720918 TUR720899:TUS720918 UEN720899:UEO720918 UOJ720899:UOK720918 UYF720899:UYG720918 VIB720899:VIC720918 VRX720899:VRY720918 WBT720899:WBU720918 WLP720899:WLQ720918 WVL720899:WVM720918 D786435:E786454 IZ786435:JA786454 SV786435:SW786454 ACR786435:ACS786454 AMN786435:AMO786454 AWJ786435:AWK786454 BGF786435:BGG786454 BQB786435:BQC786454 BZX786435:BZY786454 CJT786435:CJU786454 CTP786435:CTQ786454 DDL786435:DDM786454 DNH786435:DNI786454 DXD786435:DXE786454 EGZ786435:EHA786454 EQV786435:EQW786454 FAR786435:FAS786454 FKN786435:FKO786454 FUJ786435:FUK786454 GEF786435:GEG786454 GOB786435:GOC786454 GXX786435:GXY786454 HHT786435:HHU786454 HRP786435:HRQ786454 IBL786435:IBM786454 ILH786435:ILI786454 IVD786435:IVE786454 JEZ786435:JFA786454 JOV786435:JOW786454 JYR786435:JYS786454 KIN786435:KIO786454 KSJ786435:KSK786454 LCF786435:LCG786454 LMB786435:LMC786454 LVX786435:LVY786454 MFT786435:MFU786454 MPP786435:MPQ786454 MZL786435:MZM786454 NJH786435:NJI786454 NTD786435:NTE786454 OCZ786435:ODA786454 OMV786435:OMW786454 OWR786435:OWS786454 PGN786435:PGO786454 PQJ786435:PQK786454 QAF786435:QAG786454 QKB786435:QKC786454 QTX786435:QTY786454 RDT786435:RDU786454 RNP786435:RNQ786454 RXL786435:RXM786454 SHH786435:SHI786454 SRD786435:SRE786454 TAZ786435:TBA786454 TKV786435:TKW786454 TUR786435:TUS786454 UEN786435:UEO786454 UOJ786435:UOK786454 UYF786435:UYG786454 VIB786435:VIC786454 VRX786435:VRY786454 WBT786435:WBU786454 WLP786435:WLQ786454 WVL786435:WVM786454 D851971:E851990 IZ851971:JA851990 SV851971:SW851990 ACR851971:ACS851990 AMN851971:AMO851990 AWJ851971:AWK851990 BGF851971:BGG851990 BQB851971:BQC851990 BZX851971:BZY851990 CJT851971:CJU851990 CTP851971:CTQ851990 DDL851971:DDM851990 DNH851971:DNI851990 DXD851971:DXE851990 EGZ851971:EHA851990 EQV851971:EQW851990 FAR851971:FAS851990 FKN851971:FKO851990 FUJ851971:FUK851990 GEF851971:GEG851990 GOB851971:GOC851990 GXX851971:GXY851990 HHT851971:HHU851990 HRP851971:HRQ851990 IBL851971:IBM851990 ILH851971:ILI851990 IVD851971:IVE851990 JEZ851971:JFA851990 JOV851971:JOW851990 JYR851971:JYS851990 KIN851971:KIO851990 KSJ851971:KSK851990 LCF851971:LCG851990 LMB851971:LMC851990 LVX851971:LVY851990 MFT851971:MFU851990 MPP851971:MPQ851990 MZL851971:MZM851990 NJH851971:NJI851990 NTD851971:NTE851990 OCZ851971:ODA851990 OMV851971:OMW851990 OWR851971:OWS851990 PGN851971:PGO851990 PQJ851971:PQK851990 QAF851971:QAG851990 QKB851971:QKC851990 QTX851971:QTY851990 RDT851971:RDU851990 RNP851971:RNQ851990 RXL851971:RXM851990 SHH851971:SHI851990 SRD851971:SRE851990 TAZ851971:TBA851990 TKV851971:TKW851990 TUR851971:TUS851990 UEN851971:UEO851990 UOJ851971:UOK851990 UYF851971:UYG851990 VIB851971:VIC851990 VRX851971:VRY851990 WBT851971:WBU851990 WLP851971:WLQ851990 WVL851971:WVM851990 D917507:E917526 IZ917507:JA917526 SV917507:SW917526 ACR917507:ACS917526 AMN917507:AMO917526 AWJ917507:AWK917526 BGF917507:BGG917526 BQB917507:BQC917526 BZX917507:BZY917526 CJT917507:CJU917526 CTP917507:CTQ917526 DDL917507:DDM917526 DNH917507:DNI917526 DXD917507:DXE917526 EGZ917507:EHA917526 EQV917507:EQW917526 FAR917507:FAS917526 FKN917507:FKO917526 FUJ917507:FUK917526 GEF917507:GEG917526 GOB917507:GOC917526 GXX917507:GXY917526 HHT917507:HHU917526 HRP917507:HRQ917526 IBL917507:IBM917526 ILH917507:ILI917526 IVD917507:IVE917526 JEZ917507:JFA917526 JOV917507:JOW917526 JYR917507:JYS917526 KIN917507:KIO917526 KSJ917507:KSK917526 LCF917507:LCG917526 LMB917507:LMC917526 LVX917507:LVY917526 MFT917507:MFU917526 MPP917507:MPQ917526 MZL917507:MZM917526 NJH917507:NJI917526 NTD917507:NTE917526 OCZ917507:ODA917526 OMV917507:OMW917526 OWR917507:OWS917526 PGN917507:PGO917526 PQJ917507:PQK917526 QAF917507:QAG917526 QKB917507:QKC917526 QTX917507:QTY917526 RDT917507:RDU917526 RNP917507:RNQ917526 RXL917507:RXM917526 SHH917507:SHI917526 SRD917507:SRE917526 TAZ917507:TBA917526 TKV917507:TKW917526 TUR917507:TUS917526 UEN917507:UEO917526 UOJ917507:UOK917526 UYF917507:UYG917526 VIB917507:VIC917526 VRX917507:VRY917526 WBT917507:WBU917526 WLP917507:WLQ917526 WVL917507:WVM917526 D983043:E983062 IZ983043:JA983062 SV983043:SW983062 ACR983043:ACS983062 AMN983043:AMO983062 AWJ983043:AWK983062 BGF983043:BGG983062 BQB983043:BQC983062 BZX983043:BZY983062 CJT983043:CJU983062 CTP983043:CTQ983062 DDL983043:DDM983062 DNH983043:DNI983062 DXD983043:DXE983062 EGZ983043:EHA983062 EQV983043:EQW983062 FAR983043:FAS983062 FKN983043:FKO983062 FUJ983043:FUK983062 GEF983043:GEG983062 GOB983043:GOC983062 GXX983043:GXY983062 HHT983043:HHU983062 HRP983043:HRQ983062 IBL983043:IBM983062 ILH983043:ILI983062 IVD983043:IVE983062 JEZ983043:JFA983062 JOV983043:JOW983062 JYR983043:JYS983062 KIN983043:KIO983062 KSJ983043:KSK983062 LCF983043:LCG983062 LMB983043:LMC983062 LVX983043:LVY983062 MFT983043:MFU983062 MPP983043:MPQ983062 MZL983043:MZM983062 NJH983043:NJI983062 NTD983043:NTE983062 OCZ983043:ODA983062 OMV983043:OMW983062 OWR983043:OWS983062 PGN983043:PGO983062 PQJ983043:PQK983062 QAF983043:QAG983062 QKB983043:QKC983062 QTX983043:QTY983062 RDT983043:RDU983062 RNP983043:RNQ983062 RXL983043:RXM983062 SHH983043:SHI983062 SRD983043:SRE983062 TAZ983043:TBA983062 TKV983043:TKW983062 TUR983043:TUS983062 UEN983043:UEO983062 UOJ983043:UOK983062 UYF983043:UYG983062 VIB983043:VIC983062 VRX983043:VRY983062 WBT983043:WBU983062 WLP983043:WLQ983062 WVL983043:WVM983062 WLP983063:WLP983522 JC3:JC482 SY3:SY482 ACU3:ACU482 AMQ3:AMQ482 AWM3:AWM482 BGI3:BGI482 BQE3:BQE482 CAA3:CAA482 CJW3:CJW482 CTS3:CTS482 DDO3:DDO482 DNK3:DNK482 DXG3:DXG482 EHC3:EHC482 EQY3:EQY482 FAU3:FAU482 FKQ3:FKQ482 FUM3:FUM482 GEI3:GEI482 GOE3:GOE482 GYA3:GYA482 HHW3:HHW482 HRS3:HRS482 IBO3:IBO482 ILK3:ILK482 IVG3:IVG482 JFC3:JFC482 JOY3:JOY482 JYU3:JYU482 KIQ3:KIQ482 KSM3:KSM482 LCI3:LCI482 LME3:LME482 LWA3:LWA482 MFW3:MFW482 MPS3:MPS482 MZO3:MZO482 NJK3:NJK482 NTG3:NTG482 ODC3:ODC482 OMY3:OMY482 OWU3:OWU482 PGQ3:PGQ482 PQM3:PQM482 QAI3:QAI482 QKE3:QKE482 QUA3:QUA482 RDW3:RDW482 RNS3:RNS482 RXO3:RXO482 SHK3:SHK482 SRG3:SRG482 TBC3:TBC482 TKY3:TKY482 TUU3:TUU482 UEQ3:UEQ482 UOM3:UOM482 UYI3:UYI482 VIE3:VIE482 VSA3:VSA482 WBW3:WBW482 WLS3:WLS482 WVO3:WVO482 G65539:G66018 JC65539:JC66018 SY65539:SY66018 ACU65539:ACU66018 AMQ65539:AMQ66018 AWM65539:AWM66018 BGI65539:BGI66018 BQE65539:BQE66018 CAA65539:CAA66018 CJW65539:CJW66018 CTS65539:CTS66018 DDO65539:DDO66018 DNK65539:DNK66018 DXG65539:DXG66018 EHC65539:EHC66018 EQY65539:EQY66018 FAU65539:FAU66018 FKQ65539:FKQ66018 FUM65539:FUM66018 GEI65539:GEI66018 GOE65539:GOE66018 GYA65539:GYA66018 HHW65539:HHW66018 HRS65539:HRS66018 IBO65539:IBO66018 ILK65539:ILK66018 IVG65539:IVG66018 JFC65539:JFC66018 JOY65539:JOY66018 JYU65539:JYU66018 KIQ65539:KIQ66018 KSM65539:KSM66018 LCI65539:LCI66018 LME65539:LME66018 LWA65539:LWA66018 MFW65539:MFW66018 MPS65539:MPS66018 MZO65539:MZO66018 NJK65539:NJK66018 NTG65539:NTG66018 ODC65539:ODC66018 OMY65539:OMY66018 OWU65539:OWU66018 PGQ65539:PGQ66018 PQM65539:PQM66018 QAI65539:QAI66018 QKE65539:QKE66018 QUA65539:QUA66018 RDW65539:RDW66018 RNS65539:RNS66018 RXO65539:RXO66018 SHK65539:SHK66018 SRG65539:SRG66018 TBC65539:TBC66018 TKY65539:TKY66018 TUU65539:TUU66018 UEQ65539:UEQ66018 UOM65539:UOM66018 UYI65539:UYI66018 VIE65539:VIE66018 VSA65539:VSA66018 WBW65539:WBW66018 WLS65539:WLS66018 WVO65539:WVO66018 G131075:G131554 JC131075:JC131554 SY131075:SY131554 ACU131075:ACU131554 AMQ131075:AMQ131554 AWM131075:AWM131554 BGI131075:BGI131554 BQE131075:BQE131554 CAA131075:CAA131554 CJW131075:CJW131554 CTS131075:CTS131554 DDO131075:DDO131554 DNK131075:DNK131554 DXG131075:DXG131554 EHC131075:EHC131554 EQY131075:EQY131554 FAU131075:FAU131554 FKQ131075:FKQ131554 FUM131075:FUM131554 GEI131075:GEI131554 GOE131075:GOE131554 GYA131075:GYA131554 HHW131075:HHW131554 HRS131075:HRS131554 IBO131075:IBO131554 ILK131075:ILK131554 IVG131075:IVG131554 JFC131075:JFC131554 JOY131075:JOY131554 JYU131075:JYU131554 KIQ131075:KIQ131554 KSM131075:KSM131554 LCI131075:LCI131554 LME131075:LME131554 LWA131075:LWA131554 MFW131075:MFW131554 MPS131075:MPS131554 MZO131075:MZO131554 NJK131075:NJK131554 NTG131075:NTG131554 ODC131075:ODC131554 OMY131075:OMY131554 OWU131075:OWU131554 PGQ131075:PGQ131554 PQM131075:PQM131554 QAI131075:QAI131554 QKE131075:QKE131554 QUA131075:QUA131554 RDW131075:RDW131554 RNS131075:RNS131554 RXO131075:RXO131554 SHK131075:SHK131554 SRG131075:SRG131554 TBC131075:TBC131554 TKY131075:TKY131554 TUU131075:TUU131554 UEQ131075:UEQ131554 UOM131075:UOM131554 UYI131075:UYI131554 VIE131075:VIE131554 VSA131075:VSA131554 WBW131075:WBW131554 WLS131075:WLS131554 WVO131075:WVO131554 G196611:G197090 JC196611:JC197090 SY196611:SY197090 ACU196611:ACU197090 AMQ196611:AMQ197090 AWM196611:AWM197090 BGI196611:BGI197090 BQE196611:BQE197090 CAA196611:CAA197090 CJW196611:CJW197090 CTS196611:CTS197090 DDO196611:DDO197090 DNK196611:DNK197090 DXG196611:DXG197090 EHC196611:EHC197090 EQY196611:EQY197090 FAU196611:FAU197090 FKQ196611:FKQ197090 FUM196611:FUM197090 GEI196611:GEI197090 GOE196611:GOE197090 GYA196611:GYA197090 HHW196611:HHW197090 HRS196611:HRS197090 IBO196611:IBO197090 ILK196611:ILK197090 IVG196611:IVG197090 JFC196611:JFC197090 JOY196611:JOY197090 JYU196611:JYU197090 KIQ196611:KIQ197090 KSM196611:KSM197090 LCI196611:LCI197090 LME196611:LME197090 LWA196611:LWA197090 MFW196611:MFW197090 MPS196611:MPS197090 MZO196611:MZO197090 NJK196611:NJK197090 NTG196611:NTG197090 ODC196611:ODC197090 OMY196611:OMY197090 OWU196611:OWU197090 PGQ196611:PGQ197090 PQM196611:PQM197090 QAI196611:QAI197090 QKE196611:QKE197090 QUA196611:QUA197090 RDW196611:RDW197090 RNS196611:RNS197090 RXO196611:RXO197090 SHK196611:SHK197090 SRG196611:SRG197090 TBC196611:TBC197090 TKY196611:TKY197090 TUU196611:TUU197090 UEQ196611:UEQ197090 UOM196611:UOM197090 UYI196611:UYI197090 VIE196611:VIE197090 VSA196611:VSA197090 WBW196611:WBW197090 WLS196611:WLS197090 WVO196611:WVO197090 G262147:G262626 JC262147:JC262626 SY262147:SY262626 ACU262147:ACU262626 AMQ262147:AMQ262626 AWM262147:AWM262626 BGI262147:BGI262626 BQE262147:BQE262626 CAA262147:CAA262626 CJW262147:CJW262626 CTS262147:CTS262626 DDO262147:DDO262626 DNK262147:DNK262626 DXG262147:DXG262626 EHC262147:EHC262626 EQY262147:EQY262626 FAU262147:FAU262626 FKQ262147:FKQ262626 FUM262147:FUM262626 GEI262147:GEI262626 GOE262147:GOE262626 GYA262147:GYA262626 HHW262147:HHW262626 HRS262147:HRS262626 IBO262147:IBO262626 ILK262147:ILK262626 IVG262147:IVG262626 JFC262147:JFC262626 JOY262147:JOY262626 JYU262147:JYU262626 KIQ262147:KIQ262626 KSM262147:KSM262626 LCI262147:LCI262626 LME262147:LME262626 LWA262147:LWA262626 MFW262147:MFW262626 MPS262147:MPS262626 MZO262147:MZO262626 NJK262147:NJK262626 NTG262147:NTG262626 ODC262147:ODC262626 OMY262147:OMY262626 OWU262147:OWU262626 PGQ262147:PGQ262626 PQM262147:PQM262626 QAI262147:QAI262626 QKE262147:QKE262626 QUA262147:QUA262626 RDW262147:RDW262626 RNS262147:RNS262626 RXO262147:RXO262626 SHK262147:SHK262626 SRG262147:SRG262626 TBC262147:TBC262626 TKY262147:TKY262626 TUU262147:TUU262626 UEQ262147:UEQ262626 UOM262147:UOM262626 UYI262147:UYI262626 VIE262147:VIE262626 VSA262147:VSA262626 WBW262147:WBW262626 WLS262147:WLS262626 WVO262147:WVO262626 G327683:G328162 JC327683:JC328162 SY327683:SY328162 ACU327683:ACU328162 AMQ327683:AMQ328162 AWM327683:AWM328162 BGI327683:BGI328162 BQE327683:BQE328162 CAA327683:CAA328162 CJW327683:CJW328162 CTS327683:CTS328162 DDO327683:DDO328162 DNK327683:DNK328162 DXG327683:DXG328162 EHC327683:EHC328162 EQY327683:EQY328162 FAU327683:FAU328162 FKQ327683:FKQ328162 FUM327683:FUM328162 GEI327683:GEI328162 GOE327683:GOE328162 GYA327683:GYA328162 HHW327683:HHW328162 HRS327683:HRS328162 IBO327683:IBO328162 ILK327683:ILK328162 IVG327683:IVG328162 JFC327683:JFC328162 JOY327683:JOY328162 JYU327683:JYU328162 KIQ327683:KIQ328162 KSM327683:KSM328162 LCI327683:LCI328162 LME327683:LME328162 LWA327683:LWA328162 MFW327683:MFW328162 MPS327683:MPS328162 MZO327683:MZO328162 NJK327683:NJK328162 NTG327683:NTG328162 ODC327683:ODC328162 OMY327683:OMY328162 OWU327683:OWU328162 PGQ327683:PGQ328162 PQM327683:PQM328162 QAI327683:QAI328162 QKE327683:QKE328162 QUA327683:QUA328162 RDW327683:RDW328162 RNS327683:RNS328162 RXO327683:RXO328162 SHK327683:SHK328162 SRG327683:SRG328162 TBC327683:TBC328162 TKY327683:TKY328162 TUU327683:TUU328162 UEQ327683:UEQ328162 UOM327683:UOM328162 UYI327683:UYI328162 VIE327683:VIE328162 VSA327683:VSA328162 WBW327683:WBW328162 WLS327683:WLS328162 WVO327683:WVO328162 G393219:G393698 JC393219:JC393698 SY393219:SY393698 ACU393219:ACU393698 AMQ393219:AMQ393698 AWM393219:AWM393698 BGI393219:BGI393698 BQE393219:BQE393698 CAA393219:CAA393698 CJW393219:CJW393698 CTS393219:CTS393698 DDO393219:DDO393698 DNK393219:DNK393698 DXG393219:DXG393698 EHC393219:EHC393698 EQY393219:EQY393698 FAU393219:FAU393698 FKQ393219:FKQ393698 FUM393219:FUM393698 GEI393219:GEI393698 GOE393219:GOE393698 GYA393219:GYA393698 HHW393219:HHW393698 HRS393219:HRS393698 IBO393219:IBO393698 ILK393219:ILK393698 IVG393219:IVG393698 JFC393219:JFC393698 JOY393219:JOY393698 JYU393219:JYU393698 KIQ393219:KIQ393698 KSM393219:KSM393698 LCI393219:LCI393698 LME393219:LME393698 LWA393219:LWA393698 MFW393219:MFW393698 MPS393219:MPS393698 MZO393219:MZO393698 NJK393219:NJK393698 NTG393219:NTG393698 ODC393219:ODC393698 OMY393219:OMY393698 OWU393219:OWU393698 PGQ393219:PGQ393698 PQM393219:PQM393698 QAI393219:QAI393698 QKE393219:QKE393698 QUA393219:QUA393698 RDW393219:RDW393698 RNS393219:RNS393698 RXO393219:RXO393698 SHK393219:SHK393698 SRG393219:SRG393698 TBC393219:TBC393698 TKY393219:TKY393698 TUU393219:TUU393698 UEQ393219:UEQ393698 UOM393219:UOM393698 UYI393219:UYI393698 VIE393219:VIE393698 VSA393219:VSA393698 WBW393219:WBW393698 WLS393219:WLS393698 WVO393219:WVO393698 G458755:G459234 JC458755:JC459234 SY458755:SY459234 ACU458755:ACU459234 AMQ458755:AMQ459234 AWM458755:AWM459234 BGI458755:BGI459234 BQE458755:BQE459234 CAA458755:CAA459234 CJW458755:CJW459234 CTS458755:CTS459234 DDO458755:DDO459234 DNK458755:DNK459234 DXG458755:DXG459234 EHC458755:EHC459234 EQY458755:EQY459234 FAU458755:FAU459234 FKQ458755:FKQ459234 FUM458755:FUM459234 GEI458755:GEI459234 GOE458755:GOE459234 GYA458755:GYA459234 HHW458755:HHW459234 HRS458755:HRS459234 IBO458755:IBO459234 ILK458755:ILK459234 IVG458755:IVG459234 JFC458755:JFC459234 JOY458755:JOY459234 JYU458755:JYU459234 KIQ458755:KIQ459234 KSM458755:KSM459234 LCI458755:LCI459234 LME458755:LME459234 LWA458755:LWA459234 MFW458755:MFW459234 MPS458755:MPS459234 MZO458755:MZO459234 NJK458755:NJK459234 NTG458755:NTG459234 ODC458755:ODC459234 OMY458755:OMY459234 OWU458755:OWU459234 PGQ458755:PGQ459234 PQM458755:PQM459234 QAI458755:QAI459234 QKE458755:QKE459234 QUA458755:QUA459234 RDW458755:RDW459234 RNS458755:RNS459234 RXO458755:RXO459234 SHK458755:SHK459234 SRG458755:SRG459234 TBC458755:TBC459234 TKY458755:TKY459234 TUU458755:TUU459234 UEQ458755:UEQ459234 UOM458755:UOM459234 UYI458755:UYI459234 VIE458755:VIE459234 VSA458755:VSA459234 WBW458755:WBW459234 WLS458755:WLS459234 WVO458755:WVO459234 G524291:G524770 JC524291:JC524770 SY524291:SY524770 ACU524291:ACU524770 AMQ524291:AMQ524770 AWM524291:AWM524770 BGI524291:BGI524770 BQE524291:BQE524770 CAA524291:CAA524770 CJW524291:CJW524770 CTS524291:CTS524770 DDO524291:DDO524770 DNK524291:DNK524770 DXG524291:DXG524770 EHC524291:EHC524770 EQY524291:EQY524770 FAU524291:FAU524770 FKQ524291:FKQ524770 FUM524291:FUM524770 GEI524291:GEI524770 GOE524291:GOE524770 GYA524291:GYA524770 HHW524291:HHW524770 HRS524291:HRS524770 IBO524291:IBO524770 ILK524291:ILK524770 IVG524291:IVG524770 JFC524291:JFC524770 JOY524291:JOY524770 JYU524291:JYU524770 KIQ524291:KIQ524770 KSM524291:KSM524770 LCI524291:LCI524770 LME524291:LME524770 LWA524291:LWA524770 MFW524291:MFW524770 MPS524291:MPS524770 MZO524291:MZO524770 NJK524291:NJK524770 NTG524291:NTG524770 ODC524291:ODC524770 OMY524291:OMY524770 OWU524291:OWU524770 PGQ524291:PGQ524770 PQM524291:PQM524770 QAI524291:QAI524770 QKE524291:QKE524770 QUA524291:QUA524770 RDW524291:RDW524770 RNS524291:RNS524770 RXO524291:RXO524770 SHK524291:SHK524770 SRG524291:SRG524770 TBC524291:TBC524770 TKY524291:TKY524770 TUU524291:TUU524770 UEQ524291:UEQ524770 UOM524291:UOM524770 UYI524291:UYI524770 VIE524291:VIE524770 VSA524291:VSA524770 WBW524291:WBW524770 WLS524291:WLS524770 WVO524291:WVO524770 G589827:G590306 JC589827:JC590306 SY589827:SY590306 ACU589827:ACU590306 AMQ589827:AMQ590306 AWM589827:AWM590306 BGI589827:BGI590306 BQE589827:BQE590306 CAA589827:CAA590306 CJW589827:CJW590306 CTS589827:CTS590306 DDO589827:DDO590306 DNK589827:DNK590306 DXG589827:DXG590306 EHC589827:EHC590306 EQY589827:EQY590306 FAU589827:FAU590306 FKQ589827:FKQ590306 FUM589827:FUM590306 GEI589827:GEI590306 GOE589827:GOE590306 GYA589827:GYA590306 HHW589827:HHW590306 HRS589827:HRS590306 IBO589827:IBO590306 ILK589827:ILK590306 IVG589827:IVG590306 JFC589827:JFC590306 JOY589827:JOY590306 JYU589827:JYU590306 KIQ589827:KIQ590306 KSM589827:KSM590306 LCI589827:LCI590306 LME589827:LME590306 LWA589827:LWA590306 MFW589827:MFW590306 MPS589827:MPS590306 MZO589827:MZO590306 NJK589827:NJK590306 NTG589827:NTG590306 ODC589827:ODC590306 OMY589827:OMY590306 OWU589827:OWU590306 PGQ589827:PGQ590306 PQM589827:PQM590306 QAI589827:QAI590306 QKE589827:QKE590306 QUA589827:QUA590306 RDW589827:RDW590306 RNS589827:RNS590306 RXO589827:RXO590306 SHK589827:SHK590306 SRG589827:SRG590306 TBC589827:TBC590306 TKY589827:TKY590306 TUU589827:TUU590306 UEQ589827:UEQ590306 UOM589827:UOM590306 UYI589827:UYI590306 VIE589827:VIE590306 VSA589827:VSA590306 WBW589827:WBW590306 WLS589827:WLS590306 WVO589827:WVO590306 G655363:G655842 JC655363:JC655842 SY655363:SY655842 ACU655363:ACU655842 AMQ655363:AMQ655842 AWM655363:AWM655842 BGI655363:BGI655842 BQE655363:BQE655842 CAA655363:CAA655842 CJW655363:CJW655842 CTS655363:CTS655842 DDO655363:DDO655842 DNK655363:DNK655842 DXG655363:DXG655842 EHC655363:EHC655842 EQY655363:EQY655842 FAU655363:FAU655842 FKQ655363:FKQ655842 FUM655363:FUM655842 GEI655363:GEI655842 GOE655363:GOE655842 GYA655363:GYA655842 HHW655363:HHW655842 HRS655363:HRS655842 IBO655363:IBO655842 ILK655363:ILK655842 IVG655363:IVG655842 JFC655363:JFC655842 JOY655363:JOY655842 JYU655363:JYU655842 KIQ655363:KIQ655842 KSM655363:KSM655842 LCI655363:LCI655842 LME655363:LME655842 LWA655363:LWA655842 MFW655363:MFW655842 MPS655363:MPS655842 MZO655363:MZO655842 NJK655363:NJK655842 NTG655363:NTG655842 ODC655363:ODC655842 OMY655363:OMY655842 OWU655363:OWU655842 PGQ655363:PGQ655842 PQM655363:PQM655842 QAI655363:QAI655842 QKE655363:QKE655842 QUA655363:QUA655842 RDW655363:RDW655842 RNS655363:RNS655842 RXO655363:RXO655842 SHK655363:SHK655842 SRG655363:SRG655842 TBC655363:TBC655842 TKY655363:TKY655842 TUU655363:TUU655842 UEQ655363:UEQ655842 UOM655363:UOM655842 UYI655363:UYI655842 VIE655363:VIE655842 VSA655363:VSA655842 WBW655363:WBW655842 WLS655363:WLS655842 WVO655363:WVO655842 G720899:G721378 JC720899:JC721378 SY720899:SY721378 ACU720899:ACU721378 AMQ720899:AMQ721378 AWM720899:AWM721378 BGI720899:BGI721378 BQE720899:BQE721378 CAA720899:CAA721378 CJW720899:CJW721378 CTS720899:CTS721378 DDO720899:DDO721378 DNK720899:DNK721378 DXG720899:DXG721378 EHC720899:EHC721378 EQY720899:EQY721378 FAU720899:FAU721378 FKQ720899:FKQ721378 FUM720899:FUM721378 GEI720899:GEI721378 GOE720899:GOE721378 GYA720899:GYA721378 HHW720899:HHW721378 HRS720899:HRS721378 IBO720899:IBO721378 ILK720899:ILK721378 IVG720899:IVG721378 JFC720899:JFC721378 JOY720899:JOY721378 JYU720899:JYU721378 KIQ720899:KIQ721378 KSM720899:KSM721378 LCI720899:LCI721378 LME720899:LME721378 LWA720899:LWA721378 MFW720899:MFW721378 MPS720899:MPS721378 MZO720899:MZO721378 NJK720899:NJK721378 NTG720899:NTG721378 ODC720899:ODC721378 OMY720899:OMY721378 OWU720899:OWU721378 PGQ720899:PGQ721378 PQM720899:PQM721378 QAI720899:QAI721378 QKE720899:QKE721378 QUA720899:QUA721378 RDW720899:RDW721378 RNS720899:RNS721378 RXO720899:RXO721378 SHK720899:SHK721378 SRG720899:SRG721378 TBC720899:TBC721378 TKY720899:TKY721378 TUU720899:TUU721378 UEQ720899:UEQ721378 UOM720899:UOM721378 UYI720899:UYI721378 VIE720899:VIE721378 VSA720899:VSA721378 WBW720899:WBW721378 WLS720899:WLS721378 WVO720899:WVO721378 G786435:G786914 JC786435:JC786914 SY786435:SY786914 ACU786435:ACU786914 AMQ786435:AMQ786914 AWM786435:AWM786914 BGI786435:BGI786914 BQE786435:BQE786914 CAA786435:CAA786914 CJW786435:CJW786914 CTS786435:CTS786914 DDO786435:DDO786914 DNK786435:DNK786914 DXG786435:DXG786914 EHC786435:EHC786914 EQY786435:EQY786914 FAU786435:FAU786914 FKQ786435:FKQ786914 FUM786435:FUM786914 GEI786435:GEI786914 GOE786435:GOE786914 GYA786435:GYA786914 HHW786435:HHW786914 HRS786435:HRS786914 IBO786435:IBO786914 ILK786435:ILK786914 IVG786435:IVG786914 JFC786435:JFC786914 JOY786435:JOY786914 JYU786435:JYU786914 KIQ786435:KIQ786914 KSM786435:KSM786914 LCI786435:LCI786914 LME786435:LME786914 LWA786435:LWA786914 MFW786435:MFW786914 MPS786435:MPS786914 MZO786435:MZO786914 NJK786435:NJK786914 NTG786435:NTG786914 ODC786435:ODC786914 OMY786435:OMY786914 OWU786435:OWU786914 PGQ786435:PGQ786914 PQM786435:PQM786914 QAI786435:QAI786914 QKE786435:QKE786914 QUA786435:QUA786914 RDW786435:RDW786914 RNS786435:RNS786914 RXO786435:RXO786914 SHK786435:SHK786914 SRG786435:SRG786914 TBC786435:TBC786914 TKY786435:TKY786914 TUU786435:TUU786914 UEQ786435:UEQ786914 UOM786435:UOM786914 UYI786435:UYI786914 VIE786435:VIE786914 VSA786435:VSA786914 WBW786435:WBW786914 WLS786435:WLS786914 WVO786435:WVO786914 G851971:G852450 JC851971:JC852450 SY851971:SY852450 ACU851971:ACU852450 AMQ851971:AMQ852450 AWM851971:AWM852450 BGI851971:BGI852450 BQE851971:BQE852450 CAA851971:CAA852450 CJW851971:CJW852450 CTS851971:CTS852450 DDO851971:DDO852450 DNK851971:DNK852450 DXG851971:DXG852450 EHC851971:EHC852450 EQY851971:EQY852450 FAU851971:FAU852450 FKQ851971:FKQ852450 FUM851971:FUM852450 GEI851971:GEI852450 GOE851971:GOE852450 GYA851971:GYA852450 HHW851971:HHW852450 HRS851971:HRS852450 IBO851971:IBO852450 ILK851971:ILK852450 IVG851971:IVG852450 JFC851971:JFC852450 JOY851971:JOY852450 JYU851971:JYU852450 KIQ851971:KIQ852450 KSM851971:KSM852450 LCI851971:LCI852450 LME851971:LME852450 LWA851971:LWA852450 MFW851971:MFW852450 MPS851971:MPS852450 MZO851971:MZO852450 NJK851971:NJK852450 NTG851971:NTG852450 ODC851971:ODC852450 OMY851971:OMY852450 OWU851971:OWU852450 PGQ851971:PGQ852450 PQM851971:PQM852450 QAI851971:QAI852450 QKE851971:QKE852450 QUA851971:QUA852450 RDW851971:RDW852450 RNS851971:RNS852450 RXO851971:RXO852450 SHK851971:SHK852450 SRG851971:SRG852450 TBC851971:TBC852450 TKY851971:TKY852450 TUU851971:TUU852450 UEQ851971:UEQ852450 UOM851971:UOM852450 UYI851971:UYI852450 VIE851971:VIE852450 VSA851971:VSA852450 WBW851971:WBW852450 WLS851971:WLS852450 WVO851971:WVO852450 G917507:G917986 JC917507:JC917986 SY917507:SY917986 ACU917507:ACU917986 AMQ917507:AMQ917986 AWM917507:AWM917986 BGI917507:BGI917986 BQE917507:BQE917986 CAA917507:CAA917986 CJW917507:CJW917986 CTS917507:CTS917986 DDO917507:DDO917986 DNK917507:DNK917986 DXG917507:DXG917986 EHC917507:EHC917986 EQY917507:EQY917986 FAU917507:FAU917986 FKQ917507:FKQ917986 FUM917507:FUM917986 GEI917507:GEI917986 GOE917507:GOE917986 GYA917507:GYA917986 HHW917507:HHW917986 HRS917507:HRS917986 IBO917507:IBO917986 ILK917507:ILK917986 IVG917507:IVG917986 JFC917507:JFC917986 JOY917507:JOY917986 JYU917507:JYU917986 KIQ917507:KIQ917986 KSM917507:KSM917986 LCI917507:LCI917986 LME917507:LME917986 LWA917507:LWA917986 MFW917507:MFW917986 MPS917507:MPS917986 MZO917507:MZO917986 NJK917507:NJK917986 NTG917507:NTG917986 ODC917507:ODC917986 OMY917507:OMY917986 OWU917507:OWU917986 PGQ917507:PGQ917986 PQM917507:PQM917986 QAI917507:QAI917986 QKE917507:QKE917986 QUA917507:QUA917986 RDW917507:RDW917986 RNS917507:RNS917986 RXO917507:RXO917986 SHK917507:SHK917986 SRG917507:SRG917986 TBC917507:TBC917986 TKY917507:TKY917986 TUU917507:TUU917986 UEQ917507:UEQ917986 UOM917507:UOM917986 UYI917507:UYI917986 VIE917507:VIE917986 VSA917507:VSA917986 WBW917507:WBW917986 WLS917507:WLS917986 WVO917507:WVO917986 G983043:G983522 JC983043:JC983522 SY983043:SY983522 ACU983043:ACU983522 AMQ983043:AMQ983522 AWM983043:AWM983522 BGI983043:BGI983522 BQE983043:BQE983522 CAA983043:CAA983522 CJW983043:CJW983522 CTS983043:CTS983522 DDO983043:DDO983522 DNK983043:DNK983522 DXG983043:DXG983522 EHC983043:EHC983522 EQY983043:EQY983522 FAU983043:FAU983522 FKQ983043:FKQ983522 FUM983043:FUM983522 GEI983043:GEI983522 GOE983043:GOE983522 GYA983043:GYA983522 HHW983043:HHW983522 HRS983043:HRS983522 IBO983043:IBO983522 ILK983043:ILK983522 IVG983043:IVG983522 JFC983043:JFC983522 JOY983043:JOY983522 JYU983043:JYU983522 KIQ983043:KIQ983522 KSM983043:KSM983522 LCI983043:LCI983522 LME983043:LME983522 LWA983043:LWA983522 MFW983043:MFW983522 MPS983043:MPS983522 MZO983043:MZO983522 NJK983043:NJK983522 NTG983043:NTG983522 ODC983043:ODC983522 OMY983043:OMY983522 OWU983043:OWU983522 PGQ983043:PGQ983522 PQM983043:PQM983522 QAI983043:QAI983522 QKE983043:QKE983522 QUA983043:QUA983522 RDW983043:RDW983522 RNS983043:RNS983522 RXO983043:RXO983522 SHK983043:SHK983522 SRG983043:SRG983522 TBC983043:TBC983522 TKY983043:TKY983522 TUU983043:TUU983522 UEQ983043:UEQ983522 UOM983043:UOM983522 UYI983043:UYI983522 VIE983043:VIE983522 VSA983043:VSA983522 WBW983043:WBW983522 WLS983043:WLS983522 WVO983043:WVO983522 C3:C482 IY3:IY482 SU3:SU482 ACQ3:ACQ482 AMM3:AMM482 AWI3:AWI482 BGE3:BGE482 BQA3:BQA482 BZW3:BZW482 CJS3:CJS482 CTO3:CTO482 DDK3:DDK482 DNG3:DNG482 DXC3:DXC482 EGY3:EGY482 EQU3:EQU482 FAQ3:FAQ482 FKM3:FKM482 FUI3:FUI482 GEE3:GEE482 GOA3:GOA482 GXW3:GXW482 HHS3:HHS482 HRO3:HRO482 IBK3:IBK482 ILG3:ILG482 IVC3:IVC482 JEY3:JEY482 JOU3:JOU482 JYQ3:JYQ482 KIM3:KIM482 KSI3:KSI482 LCE3:LCE482 LMA3:LMA482 LVW3:LVW482 MFS3:MFS482 MPO3:MPO482 MZK3:MZK482 NJG3:NJG482 NTC3:NTC482 OCY3:OCY482 OMU3:OMU482 OWQ3:OWQ482 PGM3:PGM482 PQI3:PQI482 QAE3:QAE482 QKA3:QKA482 QTW3:QTW482 RDS3:RDS482 RNO3:RNO482 RXK3:RXK482 SHG3:SHG482 SRC3:SRC482 TAY3:TAY482 TKU3:TKU482 TUQ3:TUQ482 UEM3:UEM482 UOI3:UOI482 UYE3:UYE482 VIA3:VIA482 VRW3:VRW482 WBS3:WBS482 WLO3:WLO482 WVK3:WVK482 C65539:C66018 IY65539:IY66018 SU65539:SU66018 ACQ65539:ACQ66018 AMM65539:AMM66018 AWI65539:AWI66018 BGE65539:BGE66018 BQA65539:BQA66018 BZW65539:BZW66018 CJS65539:CJS66018 CTO65539:CTO66018 DDK65539:DDK66018 DNG65539:DNG66018 DXC65539:DXC66018 EGY65539:EGY66018 EQU65539:EQU66018 FAQ65539:FAQ66018 FKM65539:FKM66018 FUI65539:FUI66018 GEE65539:GEE66018 GOA65539:GOA66018 GXW65539:GXW66018 HHS65539:HHS66018 HRO65539:HRO66018 IBK65539:IBK66018 ILG65539:ILG66018 IVC65539:IVC66018 JEY65539:JEY66018 JOU65539:JOU66018 JYQ65539:JYQ66018 KIM65539:KIM66018 KSI65539:KSI66018 LCE65539:LCE66018 LMA65539:LMA66018 LVW65539:LVW66018 MFS65539:MFS66018 MPO65539:MPO66018 MZK65539:MZK66018 NJG65539:NJG66018 NTC65539:NTC66018 OCY65539:OCY66018 OMU65539:OMU66018 OWQ65539:OWQ66018 PGM65539:PGM66018 PQI65539:PQI66018 QAE65539:QAE66018 QKA65539:QKA66018 QTW65539:QTW66018 RDS65539:RDS66018 RNO65539:RNO66018 RXK65539:RXK66018 SHG65539:SHG66018 SRC65539:SRC66018 TAY65539:TAY66018 TKU65539:TKU66018 TUQ65539:TUQ66018 UEM65539:UEM66018 UOI65539:UOI66018 UYE65539:UYE66018 VIA65539:VIA66018 VRW65539:VRW66018 WBS65539:WBS66018 WLO65539:WLO66018 WVK65539:WVK66018 C131075:C131554 IY131075:IY131554 SU131075:SU131554 ACQ131075:ACQ131554 AMM131075:AMM131554 AWI131075:AWI131554 BGE131075:BGE131554 BQA131075:BQA131554 BZW131075:BZW131554 CJS131075:CJS131554 CTO131075:CTO131554 DDK131075:DDK131554 DNG131075:DNG131554 DXC131075:DXC131554 EGY131075:EGY131554 EQU131075:EQU131554 FAQ131075:FAQ131554 FKM131075:FKM131554 FUI131075:FUI131554 GEE131075:GEE131554 GOA131075:GOA131554 GXW131075:GXW131554 HHS131075:HHS131554 HRO131075:HRO131554 IBK131075:IBK131554 ILG131075:ILG131554 IVC131075:IVC131554 JEY131075:JEY131554 JOU131075:JOU131554 JYQ131075:JYQ131554 KIM131075:KIM131554 KSI131075:KSI131554 LCE131075:LCE131554 LMA131075:LMA131554 LVW131075:LVW131554 MFS131075:MFS131554 MPO131075:MPO131554 MZK131075:MZK131554 NJG131075:NJG131554 NTC131075:NTC131554 OCY131075:OCY131554 OMU131075:OMU131554 OWQ131075:OWQ131554 PGM131075:PGM131554 PQI131075:PQI131554 QAE131075:QAE131554 QKA131075:QKA131554 QTW131075:QTW131554 RDS131075:RDS131554 RNO131075:RNO131554 RXK131075:RXK131554 SHG131075:SHG131554 SRC131075:SRC131554 TAY131075:TAY131554 TKU131075:TKU131554 TUQ131075:TUQ131554 UEM131075:UEM131554 UOI131075:UOI131554 UYE131075:UYE131554 VIA131075:VIA131554 VRW131075:VRW131554 WBS131075:WBS131554 WLO131075:WLO131554 WVK131075:WVK131554 C196611:C197090 IY196611:IY197090 SU196611:SU197090 ACQ196611:ACQ197090 AMM196611:AMM197090 AWI196611:AWI197090 BGE196611:BGE197090 BQA196611:BQA197090 BZW196611:BZW197090 CJS196611:CJS197090 CTO196611:CTO197090 DDK196611:DDK197090 DNG196611:DNG197090 DXC196611:DXC197090 EGY196611:EGY197090 EQU196611:EQU197090 FAQ196611:FAQ197090 FKM196611:FKM197090 FUI196611:FUI197090 GEE196611:GEE197090 GOA196611:GOA197090 GXW196611:GXW197090 HHS196611:HHS197090 HRO196611:HRO197090 IBK196611:IBK197090 ILG196611:ILG197090 IVC196611:IVC197090 JEY196611:JEY197090 JOU196611:JOU197090 JYQ196611:JYQ197090 KIM196611:KIM197090 KSI196611:KSI197090 LCE196611:LCE197090 LMA196611:LMA197090 LVW196611:LVW197090 MFS196611:MFS197090 MPO196611:MPO197090 MZK196611:MZK197090 NJG196611:NJG197090 NTC196611:NTC197090 OCY196611:OCY197090 OMU196611:OMU197090 OWQ196611:OWQ197090 PGM196611:PGM197090 PQI196611:PQI197090 QAE196611:QAE197090 QKA196611:QKA197090 QTW196611:QTW197090 RDS196611:RDS197090 RNO196611:RNO197090 RXK196611:RXK197090 SHG196611:SHG197090 SRC196611:SRC197090 TAY196611:TAY197090 TKU196611:TKU197090 TUQ196611:TUQ197090 UEM196611:UEM197090 UOI196611:UOI197090 UYE196611:UYE197090 VIA196611:VIA197090 VRW196611:VRW197090 WBS196611:WBS197090 WLO196611:WLO197090 WVK196611:WVK197090 C262147:C262626 IY262147:IY262626 SU262147:SU262626 ACQ262147:ACQ262626 AMM262147:AMM262626 AWI262147:AWI262626 BGE262147:BGE262626 BQA262147:BQA262626 BZW262147:BZW262626 CJS262147:CJS262626 CTO262147:CTO262626 DDK262147:DDK262626 DNG262147:DNG262626 DXC262147:DXC262626 EGY262147:EGY262626 EQU262147:EQU262626 FAQ262147:FAQ262626 FKM262147:FKM262626 FUI262147:FUI262626 GEE262147:GEE262626 GOA262147:GOA262626 GXW262147:GXW262626 HHS262147:HHS262626 HRO262147:HRO262626 IBK262147:IBK262626 ILG262147:ILG262626 IVC262147:IVC262626 JEY262147:JEY262626 JOU262147:JOU262626 JYQ262147:JYQ262626 KIM262147:KIM262626 KSI262147:KSI262626 LCE262147:LCE262626 LMA262147:LMA262626 LVW262147:LVW262626 MFS262147:MFS262626 MPO262147:MPO262626 MZK262147:MZK262626 NJG262147:NJG262626 NTC262147:NTC262626 OCY262147:OCY262626 OMU262147:OMU262626 OWQ262147:OWQ262626 PGM262147:PGM262626 PQI262147:PQI262626 QAE262147:QAE262626 QKA262147:QKA262626 QTW262147:QTW262626 RDS262147:RDS262626 RNO262147:RNO262626 RXK262147:RXK262626 SHG262147:SHG262626 SRC262147:SRC262626 TAY262147:TAY262626 TKU262147:TKU262626 TUQ262147:TUQ262626 UEM262147:UEM262626 UOI262147:UOI262626 UYE262147:UYE262626 VIA262147:VIA262626 VRW262147:VRW262626 WBS262147:WBS262626 WLO262147:WLO262626 WVK262147:WVK262626 C327683:C328162 IY327683:IY328162 SU327683:SU328162 ACQ327683:ACQ328162 AMM327683:AMM328162 AWI327683:AWI328162 BGE327683:BGE328162 BQA327683:BQA328162 BZW327683:BZW328162 CJS327683:CJS328162 CTO327683:CTO328162 DDK327683:DDK328162 DNG327683:DNG328162 DXC327683:DXC328162 EGY327683:EGY328162 EQU327683:EQU328162 FAQ327683:FAQ328162 FKM327683:FKM328162 FUI327683:FUI328162 GEE327683:GEE328162 GOA327683:GOA328162 GXW327683:GXW328162 HHS327683:HHS328162 HRO327683:HRO328162 IBK327683:IBK328162 ILG327683:ILG328162 IVC327683:IVC328162 JEY327683:JEY328162 JOU327683:JOU328162 JYQ327683:JYQ328162 KIM327683:KIM328162 KSI327683:KSI328162 LCE327683:LCE328162 LMA327683:LMA328162 LVW327683:LVW328162 MFS327683:MFS328162 MPO327683:MPO328162 MZK327683:MZK328162 NJG327683:NJG328162 NTC327683:NTC328162 OCY327683:OCY328162 OMU327683:OMU328162 OWQ327683:OWQ328162 PGM327683:PGM328162 PQI327683:PQI328162 QAE327683:QAE328162 QKA327683:QKA328162 QTW327683:QTW328162 RDS327683:RDS328162 RNO327683:RNO328162 RXK327683:RXK328162 SHG327683:SHG328162 SRC327683:SRC328162 TAY327683:TAY328162 TKU327683:TKU328162 TUQ327683:TUQ328162 UEM327683:UEM328162 UOI327683:UOI328162 UYE327683:UYE328162 VIA327683:VIA328162 VRW327683:VRW328162 WBS327683:WBS328162 WLO327683:WLO328162 WVK327683:WVK328162 C393219:C393698 IY393219:IY393698 SU393219:SU393698 ACQ393219:ACQ393698 AMM393219:AMM393698 AWI393219:AWI393698 BGE393219:BGE393698 BQA393219:BQA393698 BZW393219:BZW393698 CJS393219:CJS393698 CTO393219:CTO393698 DDK393219:DDK393698 DNG393219:DNG393698 DXC393219:DXC393698 EGY393219:EGY393698 EQU393219:EQU393698 FAQ393219:FAQ393698 FKM393219:FKM393698 FUI393219:FUI393698 GEE393219:GEE393698 GOA393219:GOA393698 GXW393219:GXW393698 HHS393219:HHS393698 HRO393219:HRO393698 IBK393219:IBK393698 ILG393219:ILG393698 IVC393219:IVC393698 JEY393219:JEY393698 JOU393219:JOU393698 JYQ393219:JYQ393698 KIM393219:KIM393698 KSI393219:KSI393698 LCE393219:LCE393698 LMA393219:LMA393698 LVW393219:LVW393698 MFS393219:MFS393698 MPO393219:MPO393698 MZK393219:MZK393698 NJG393219:NJG393698 NTC393219:NTC393698 OCY393219:OCY393698 OMU393219:OMU393698 OWQ393219:OWQ393698 PGM393219:PGM393698 PQI393219:PQI393698 QAE393219:QAE393698 QKA393219:QKA393698 QTW393219:QTW393698 RDS393219:RDS393698 RNO393219:RNO393698 RXK393219:RXK393698 SHG393219:SHG393698 SRC393219:SRC393698 TAY393219:TAY393698 TKU393219:TKU393698 TUQ393219:TUQ393698 UEM393219:UEM393698 UOI393219:UOI393698 UYE393219:UYE393698 VIA393219:VIA393698 VRW393219:VRW393698 WBS393219:WBS393698 WLO393219:WLO393698 WVK393219:WVK393698 C458755:C459234 IY458755:IY459234 SU458755:SU459234 ACQ458755:ACQ459234 AMM458755:AMM459234 AWI458755:AWI459234 BGE458755:BGE459234 BQA458755:BQA459234 BZW458755:BZW459234 CJS458755:CJS459234 CTO458755:CTO459234 DDK458755:DDK459234 DNG458755:DNG459234 DXC458755:DXC459234 EGY458755:EGY459234 EQU458755:EQU459234 FAQ458755:FAQ459234 FKM458755:FKM459234 FUI458755:FUI459234 GEE458755:GEE459234 GOA458755:GOA459234 GXW458755:GXW459234 HHS458755:HHS459234 HRO458755:HRO459234 IBK458755:IBK459234 ILG458755:ILG459234 IVC458755:IVC459234 JEY458755:JEY459234 JOU458755:JOU459234 JYQ458755:JYQ459234 KIM458755:KIM459234 KSI458755:KSI459234 LCE458755:LCE459234 LMA458755:LMA459234 LVW458755:LVW459234 MFS458755:MFS459234 MPO458755:MPO459234 MZK458755:MZK459234 NJG458755:NJG459234 NTC458755:NTC459234 OCY458755:OCY459234 OMU458755:OMU459234 OWQ458755:OWQ459234 PGM458755:PGM459234 PQI458755:PQI459234 QAE458755:QAE459234 QKA458755:QKA459234 QTW458755:QTW459234 RDS458755:RDS459234 RNO458755:RNO459234 RXK458755:RXK459234 SHG458755:SHG459234 SRC458755:SRC459234 TAY458755:TAY459234 TKU458755:TKU459234 TUQ458755:TUQ459234 UEM458755:UEM459234 UOI458755:UOI459234 UYE458755:UYE459234 VIA458755:VIA459234 VRW458755:VRW459234 WBS458755:WBS459234 WLO458755:WLO459234 WVK458755:WVK459234 C524291:C524770 IY524291:IY524770 SU524291:SU524770 ACQ524291:ACQ524770 AMM524291:AMM524770 AWI524291:AWI524770 BGE524291:BGE524770 BQA524291:BQA524770 BZW524291:BZW524770 CJS524291:CJS524770 CTO524291:CTO524770 DDK524291:DDK524770 DNG524291:DNG524770 DXC524291:DXC524770 EGY524291:EGY524770 EQU524291:EQU524770 FAQ524291:FAQ524770 FKM524291:FKM524770 FUI524291:FUI524770 GEE524291:GEE524770 GOA524291:GOA524770 GXW524291:GXW524770 HHS524291:HHS524770 HRO524291:HRO524770 IBK524291:IBK524770 ILG524291:ILG524770 IVC524291:IVC524770 JEY524291:JEY524770 JOU524291:JOU524770 JYQ524291:JYQ524770 KIM524291:KIM524770 KSI524291:KSI524770 LCE524291:LCE524770 LMA524291:LMA524770 LVW524291:LVW524770 MFS524291:MFS524770 MPO524291:MPO524770 MZK524291:MZK524770 NJG524291:NJG524770 NTC524291:NTC524770 OCY524291:OCY524770 OMU524291:OMU524770 OWQ524291:OWQ524770 PGM524291:PGM524770 PQI524291:PQI524770 QAE524291:QAE524770 QKA524291:QKA524770 QTW524291:QTW524770 RDS524291:RDS524770 RNO524291:RNO524770 RXK524291:RXK524770 SHG524291:SHG524770 SRC524291:SRC524770 TAY524291:TAY524770 TKU524291:TKU524770 TUQ524291:TUQ524770 UEM524291:UEM524770 UOI524291:UOI524770 UYE524291:UYE524770 VIA524291:VIA524770 VRW524291:VRW524770 WBS524291:WBS524770 WLO524291:WLO524770 WVK524291:WVK524770 C589827:C590306 IY589827:IY590306 SU589827:SU590306 ACQ589827:ACQ590306 AMM589827:AMM590306 AWI589827:AWI590306 BGE589827:BGE590306 BQA589827:BQA590306 BZW589827:BZW590306 CJS589827:CJS590306 CTO589827:CTO590306 DDK589827:DDK590306 DNG589827:DNG590306 DXC589827:DXC590306 EGY589827:EGY590306 EQU589827:EQU590306 FAQ589827:FAQ590306 FKM589827:FKM590306 FUI589827:FUI590306 GEE589827:GEE590306 GOA589827:GOA590306 GXW589827:GXW590306 HHS589827:HHS590306 HRO589827:HRO590306 IBK589827:IBK590306 ILG589827:ILG590306 IVC589827:IVC590306 JEY589827:JEY590306 JOU589827:JOU590306 JYQ589827:JYQ590306 KIM589827:KIM590306 KSI589827:KSI590306 LCE589827:LCE590306 LMA589827:LMA590306 LVW589827:LVW590306 MFS589827:MFS590306 MPO589827:MPO590306 MZK589827:MZK590306 NJG589827:NJG590306 NTC589827:NTC590306 OCY589827:OCY590306 OMU589827:OMU590306 OWQ589827:OWQ590306 PGM589827:PGM590306 PQI589827:PQI590306 QAE589827:QAE590306 QKA589827:QKA590306 QTW589827:QTW590306 RDS589827:RDS590306 RNO589827:RNO590306 RXK589827:RXK590306 SHG589827:SHG590306 SRC589827:SRC590306 TAY589827:TAY590306 TKU589827:TKU590306 TUQ589827:TUQ590306 UEM589827:UEM590306 UOI589827:UOI590306 UYE589827:UYE590306 VIA589827:VIA590306 VRW589827:VRW590306 WBS589827:WBS590306 WLO589827:WLO590306 WVK589827:WVK590306 C655363:C655842 IY655363:IY655842 SU655363:SU655842 ACQ655363:ACQ655842 AMM655363:AMM655842 AWI655363:AWI655842 BGE655363:BGE655842 BQA655363:BQA655842 BZW655363:BZW655842 CJS655363:CJS655842 CTO655363:CTO655842 DDK655363:DDK655842 DNG655363:DNG655842 DXC655363:DXC655842 EGY655363:EGY655842 EQU655363:EQU655842 FAQ655363:FAQ655842 FKM655363:FKM655842 FUI655363:FUI655842 GEE655363:GEE655842 GOA655363:GOA655842 GXW655363:GXW655842 HHS655363:HHS655842 HRO655363:HRO655842 IBK655363:IBK655842 ILG655363:ILG655842 IVC655363:IVC655842 JEY655363:JEY655842 JOU655363:JOU655842 JYQ655363:JYQ655842 KIM655363:KIM655842 KSI655363:KSI655842 LCE655363:LCE655842 LMA655363:LMA655842 LVW655363:LVW655842 MFS655363:MFS655842 MPO655363:MPO655842 MZK655363:MZK655842 NJG655363:NJG655842 NTC655363:NTC655842 OCY655363:OCY655842 OMU655363:OMU655842 OWQ655363:OWQ655842 PGM655363:PGM655842 PQI655363:PQI655842 QAE655363:QAE655842 QKA655363:QKA655842 QTW655363:QTW655842 RDS655363:RDS655842 RNO655363:RNO655842 RXK655363:RXK655842 SHG655363:SHG655842 SRC655363:SRC655842 TAY655363:TAY655842 TKU655363:TKU655842 TUQ655363:TUQ655842 UEM655363:UEM655842 UOI655363:UOI655842 UYE655363:UYE655842 VIA655363:VIA655842 VRW655363:VRW655842 WBS655363:WBS655842 WLO655363:WLO655842 WVK655363:WVK655842 C720899:C721378 IY720899:IY721378 SU720899:SU721378 ACQ720899:ACQ721378 AMM720899:AMM721378 AWI720899:AWI721378 BGE720899:BGE721378 BQA720899:BQA721378 BZW720899:BZW721378 CJS720899:CJS721378 CTO720899:CTO721378 DDK720899:DDK721378 DNG720899:DNG721378 DXC720899:DXC721378 EGY720899:EGY721378 EQU720899:EQU721378 FAQ720899:FAQ721378 FKM720899:FKM721378 FUI720899:FUI721378 GEE720899:GEE721378 GOA720899:GOA721378 GXW720899:GXW721378 HHS720899:HHS721378 HRO720899:HRO721378 IBK720899:IBK721378 ILG720899:ILG721378 IVC720899:IVC721378 JEY720899:JEY721378 JOU720899:JOU721378 JYQ720899:JYQ721378 KIM720899:KIM721378 KSI720899:KSI721378 LCE720899:LCE721378 LMA720899:LMA721378 LVW720899:LVW721378 MFS720899:MFS721378 MPO720899:MPO721378 MZK720899:MZK721378 NJG720899:NJG721378 NTC720899:NTC721378 OCY720899:OCY721378 OMU720899:OMU721378 OWQ720899:OWQ721378 PGM720899:PGM721378 PQI720899:PQI721378 QAE720899:QAE721378 QKA720899:QKA721378 QTW720899:QTW721378 RDS720899:RDS721378 RNO720899:RNO721378 RXK720899:RXK721378 SHG720899:SHG721378 SRC720899:SRC721378 TAY720899:TAY721378 TKU720899:TKU721378 TUQ720899:TUQ721378 UEM720899:UEM721378 UOI720899:UOI721378 UYE720899:UYE721378 VIA720899:VIA721378 VRW720899:VRW721378 WBS720899:WBS721378 WLO720899:WLO721378 WVK720899:WVK721378 C786435:C786914 IY786435:IY786914 SU786435:SU786914 ACQ786435:ACQ786914 AMM786435:AMM786914 AWI786435:AWI786914 BGE786435:BGE786914 BQA786435:BQA786914 BZW786435:BZW786914 CJS786435:CJS786914 CTO786435:CTO786914 DDK786435:DDK786914 DNG786435:DNG786914 DXC786435:DXC786914 EGY786435:EGY786914 EQU786435:EQU786914 FAQ786435:FAQ786914 FKM786435:FKM786914 FUI786435:FUI786914 GEE786435:GEE786914 GOA786435:GOA786914 GXW786435:GXW786914 HHS786435:HHS786914 HRO786435:HRO786914 IBK786435:IBK786914 ILG786435:ILG786914 IVC786435:IVC786914 JEY786435:JEY786914 JOU786435:JOU786914 JYQ786435:JYQ786914 KIM786435:KIM786914 KSI786435:KSI786914 LCE786435:LCE786914 LMA786435:LMA786914 LVW786435:LVW786914 MFS786435:MFS786914 MPO786435:MPO786914 MZK786435:MZK786914 NJG786435:NJG786914 NTC786435:NTC786914 OCY786435:OCY786914 OMU786435:OMU786914 OWQ786435:OWQ786914 PGM786435:PGM786914 PQI786435:PQI786914 QAE786435:QAE786914 QKA786435:QKA786914 QTW786435:QTW786914 RDS786435:RDS786914 RNO786435:RNO786914 RXK786435:RXK786914 SHG786435:SHG786914 SRC786435:SRC786914 TAY786435:TAY786914 TKU786435:TKU786914 TUQ786435:TUQ786914 UEM786435:UEM786914 UOI786435:UOI786914 UYE786435:UYE786914 VIA786435:VIA786914 VRW786435:VRW786914 WBS786435:WBS786914 WLO786435:WLO786914 WVK786435:WVK786914 C851971:C852450 IY851971:IY852450 SU851971:SU852450 ACQ851971:ACQ852450 AMM851971:AMM852450 AWI851971:AWI852450 BGE851971:BGE852450 BQA851971:BQA852450 BZW851971:BZW852450 CJS851971:CJS852450 CTO851971:CTO852450 DDK851971:DDK852450 DNG851971:DNG852450 DXC851971:DXC852450 EGY851971:EGY852450 EQU851971:EQU852450 FAQ851971:FAQ852450 FKM851971:FKM852450 FUI851971:FUI852450 GEE851971:GEE852450 GOA851971:GOA852450 GXW851971:GXW852450 HHS851971:HHS852450 HRO851971:HRO852450 IBK851971:IBK852450 ILG851971:ILG852450 IVC851971:IVC852450 JEY851971:JEY852450 JOU851971:JOU852450 JYQ851971:JYQ852450 KIM851971:KIM852450 KSI851971:KSI852450 LCE851971:LCE852450 LMA851971:LMA852450 LVW851971:LVW852450 MFS851971:MFS852450 MPO851971:MPO852450 MZK851971:MZK852450 NJG851971:NJG852450 NTC851971:NTC852450 OCY851971:OCY852450 OMU851971:OMU852450 OWQ851971:OWQ852450 PGM851971:PGM852450 PQI851971:PQI852450 QAE851971:QAE852450 QKA851971:QKA852450 QTW851971:QTW852450 RDS851971:RDS852450 RNO851971:RNO852450 RXK851971:RXK852450 SHG851971:SHG852450 SRC851971:SRC852450 TAY851971:TAY852450 TKU851971:TKU852450 TUQ851971:TUQ852450 UEM851971:UEM852450 UOI851971:UOI852450 UYE851971:UYE852450 VIA851971:VIA852450 VRW851971:VRW852450 WBS851971:WBS852450 WLO851971:WLO852450 WVK851971:WVK852450 C917507:C917986 IY917507:IY917986 SU917507:SU917986 ACQ917507:ACQ917986 AMM917507:AMM917986 AWI917507:AWI917986 BGE917507:BGE917986 BQA917507:BQA917986 BZW917507:BZW917986 CJS917507:CJS917986 CTO917507:CTO917986 DDK917507:DDK917986 DNG917507:DNG917986 DXC917507:DXC917986 EGY917507:EGY917986 EQU917507:EQU917986 FAQ917507:FAQ917986 FKM917507:FKM917986 FUI917507:FUI917986 GEE917507:GEE917986 GOA917507:GOA917986 GXW917507:GXW917986 HHS917507:HHS917986 HRO917507:HRO917986 IBK917507:IBK917986 ILG917507:ILG917986 IVC917507:IVC917986 JEY917507:JEY917986 JOU917507:JOU917986 JYQ917507:JYQ917986 KIM917507:KIM917986 KSI917507:KSI917986 LCE917507:LCE917986 LMA917507:LMA917986 LVW917507:LVW917986 MFS917507:MFS917986 MPO917507:MPO917986 MZK917507:MZK917986 NJG917507:NJG917986 NTC917507:NTC917986 OCY917507:OCY917986 OMU917507:OMU917986 OWQ917507:OWQ917986 PGM917507:PGM917986 PQI917507:PQI917986 QAE917507:QAE917986 QKA917507:QKA917986 QTW917507:QTW917986 RDS917507:RDS917986 RNO917507:RNO917986 RXK917507:RXK917986 SHG917507:SHG917986 SRC917507:SRC917986 TAY917507:TAY917986 TKU917507:TKU917986 TUQ917507:TUQ917986 UEM917507:UEM917986 UOI917507:UOI917986 UYE917507:UYE917986 VIA917507:VIA917986 VRW917507:VRW917986 WBS917507:WBS917986 WLO917507:WLO917986 WVK917507:WVK917986 C983043:C983522 IY983043:IY983522 SU983043:SU983522 ACQ983043:ACQ983522 AMM983043:AMM983522 AWI983043:AWI983522 BGE983043:BGE983522 BQA983043:BQA983522 BZW983043:BZW983522 CJS983043:CJS983522 CTO983043:CTO983522 DDK983043:DDK983522 DNG983043:DNG983522 DXC983043:DXC983522 EGY983043:EGY983522 EQU983043:EQU983522 FAQ983043:FAQ983522 FKM983043:FKM983522 FUI983043:FUI983522 GEE983043:GEE983522 GOA983043:GOA983522 GXW983043:GXW983522 HHS983043:HHS983522 HRO983043:HRO983522 IBK983043:IBK983522 ILG983043:ILG983522 IVC983043:IVC983522 JEY983043:JEY983522 JOU983043:JOU983522 JYQ983043:JYQ983522 KIM983043:KIM983522 KSI983043:KSI983522 LCE983043:LCE983522 LMA983043:LMA983522 LVW983043:LVW983522 MFS983043:MFS983522 MPO983043:MPO983522 MZK983043:MZK983522 NJG983043:NJG983522 NTC983043:NTC983522 OCY983043:OCY983522 OMU983043:OMU983522 OWQ983043:OWQ983522 PGM983043:PGM983522 PQI983043:PQI983522 QAE983043:QAE983522 QKA983043:QKA983522 QTW983043:QTW983522 RDS983043:RDS983522 RNO983043:RNO983522 RXK983043:RXK983522 SHG983043:SHG983522 SRC983043:SRC983522 TAY983043:TAY983522 TKU983043:TKU983522 TUQ983043:TUQ983522 UEM983043:UEM983522 UOI983043:UOI983522 UYE983043:UYE983522 VIA983043:VIA983522 VRW983043:VRW983522 WBS983043:WBS983522 WLO983043:WLO983522 WVK983043:WVK983522 WBT983063:WBT983522 IZ23:IZ482 SV23:SV482 ACR23:ACR482 AMN23:AMN482 AWJ23:AWJ482 BGF23:BGF482 BQB23:BQB482 BZX23:BZX482 CJT23:CJT482 CTP23:CTP482 DDL23:DDL482 DNH23:DNH482 DXD23:DXD482 EGZ23:EGZ482 EQV23:EQV482 FAR23:FAR482 FKN23:FKN482 FUJ23:FUJ482 GEF23:GEF482 GOB23:GOB482 GXX23:GXX482 HHT23:HHT482 HRP23:HRP482 IBL23:IBL482 ILH23:ILH482 IVD23:IVD482 JEZ23:JEZ482 JOV23:JOV482 JYR23:JYR482 KIN23:KIN482 KSJ23:KSJ482 LCF23:LCF482 LMB23:LMB482 LVX23:LVX482 MFT23:MFT482 MPP23:MPP482 MZL23:MZL482 NJH23:NJH482 NTD23:NTD482 OCZ23:OCZ482 OMV23:OMV482 OWR23:OWR482 PGN23:PGN482 PQJ23:PQJ482 QAF23:QAF482 QKB23:QKB482 QTX23:QTX482 RDT23:RDT482 RNP23:RNP482 RXL23:RXL482 SHH23:SHH482 SRD23:SRD482 TAZ23:TAZ482 TKV23:TKV482 TUR23:TUR482 UEN23:UEN482 UOJ23:UOJ482 UYF23:UYF482 VIB23:VIB482 VRX23:VRX482 WBT23:WBT482 WLP23:WLP482 WVL23:WVL482 D65559:D66018 IZ65559:IZ66018 SV65559:SV66018 ACR65559:ACR66018 AMN65559:AMN66018 AWJ65559:AWJ66018 BGF65559:BGF66018 BQB65559:BQB66018 BZX65559:BZX66018 CJT65559:CJT66018 CTP65559:CTP66018 DDL65559:DDL66018 DNH65559:DNH66018 DXD65559:DXD66018 EGZ65559:EGZ66018 EQV65559:EQV66018 FAR65559:FAR66018 FKN65559:FKN66018 FUJ65559:FUJ66018 GEF65559:GEF66018 GOB65559:GOB66018 GXX65559:GXX66018 HHT65559:HHT66018 HRP65559:HRP66018 IBL65559:IBL66018 ILH65559:ILH66018 IVD65559:IVD66018 JEZ65559:JEZ66018 JOV65559:JOV66018 JYR65559:JYR66018 KIN65559:KIN66018 KSJ65559:KSJ66018 LCF65559:LCF66018 LMB65559:LMB66018 LVX65559:LVX66018 MFT65559:MFT66018 MPP65559:MPP66018 MZL65559:MZL66018 NJH65559:NJH66018 NTD65559:NTD66018 OCZ65559:OCZ66018 OMV65559:OMV66018 OWR65559:OWR66018 PGN65559:PGN66018 PQJ65559:PQJ66018 QAF65559:QAF66018 QKB65559:QKB66018 QTX65559:QTX66018 RDT65559:RDT66018 RNP65559:RNP66018 RXL65559:RXL66018 SHH65559:SHH66018 SRD65559:SRD66018 TAZ65559:TAZ66018 TKV65559:TKV66018 TUR65559:TUR66018 UEN65559:UEN66018 UOJ65559:UOJ66018 UYF65559:UYF66018 VIB65559:VIB66018 VRX65559:VRX66018 WBT65559:WBT66018 WLP65559:WLP66018 WVL65559:WVL66018 D131095:D131554 IZ131095:IZ131554 SV131095:SV131554 ACR131095:ACR131554 AMN131095:AMN131554 AWJ131095:AWJ131554 BGF131095:BGF131554 BQB131095:BQB131554 BZX131095:BZX131554 CJT131095:CJT131554 CTP131095:CTP131554 DDL131095:DDL131554 DNH131095:DNH131554 DXD131095:DXD131554 EGZ131095:EGZ131554 EQV131095:EQV131554 FAR131095:FAR131554 FKN131095:FKN131554 FUJ131095:FUJ131554 GEF131095:GEF131554 GOB131095:GOB131554 GXX131095:GXX131554 HHT131095:HHT131554 HRP131095:HRP131554 IBL131095:IBL131554 ILH131095:ILH131554 IVD131095:IVD131554 JEZ131095:JEZ131554 JOV131095:JOV131554 JYR131095:JYR131554 KIN131095:KIN131554 KSJ131095:KSJ131554 LCF131095:LCF131554 LMB131095:LMB131554 LVX131095:LVX131554 MFT131095:MFT131554 MPP131095:MPP131554 MZL131095:MZL131554 NJH131095:NJH131554 NTD131095:NTD131554 OCZ131095:OCZ131554 OMV131095:OMV131554 OWR131095:OWR131554 PGN131095:PGN131554 PQJ131095:PQJ131554 QAF131095:QAF131554 QKB131095:QKB131554 QTX131095:QTX131554 RDT131095:RDT131554 RNP131095:RNP131554 RXL131095:RXL131554 SHH131095:SHH131554 SRD131095:SRD131554 TAZ131095:TAZ131554 TKV131095:TKV131554 TUR131095:TUR131554 UEN131095:UEN131554 UOJ131095:UOJ131554 UYF131095:UYF131554 VIB131095:VIB131554 VRX131095:VRX131554 WBT131095:WBT131554 WLP131095:WLP131554 WVL131095:WVL131554 D196631:D197090 IZ196631:IZ197090 SV196631:SV197090 ACR196631:ACR197090 AMN196631:AMN197090 AWJ196631:AWJ197090 BGF196631:BGF197090 BQB196631:BQB197090 BZX196631:BZX197090 CJT196631:CJT197090 CTP196631:CTP197090 DDL196631:DDL197090 DNH196631:DNH197090 DXD196631:DXD197090 EGZ196631:EGZ197090 EQV196631:EQV197090 FAR196631:FAR197090 FKN196631:FKN197090 FUJ196631:FUJ197090 GEF196631:GEF197090 GOB196631:GOB197090 GXX196631:GXX197090 HHT196631:HHT197090 HRP196631:HRP197090 IBL196631:IBL197090 ILH196631:ILH197090 IVD196631:IVD197090 JEZ196631:JEZ197090 JOV196631:JOV197090 JYR196631:JYR197090 KIN196631:KIN197090 KSJ196631:KSJ197090 LCF196631:LCF197090 LMB196631:LMB197090 LVX196631:LVX197090 MFT196631:MFT197090 MPP196631:MPP197090 MZL196631:MZL197090 NJH196631:NJH197090 NTD196631:NTD197090 OCZ196631:OCZ197090 OMV196631:OMV197090 OWR196631:OWR197090 PGN196631:PGN197090 PQJ196631:PQJ197090 QAF196631:QAF197090 QKB196631:QKB197090 QTX196631:QTX197090 RDT196631:RDT197090 RNP196631:RNP197090 RXL196631:RXL197090 SHH196631:SHH197090 SRD196631:SRD197090 TAZ196631:TAZ197090 TKV196631:TKV197090 TUR196631:TUR197090 UEN196631:UEN197090 UOJ196631:UOJ197090 UYF196631:UYF197090 VIB196631:VIB197090 VRX196631:VRX197090 WBT196631:WBT197090 WLP196631:WLP197090 WVL196631:WVL197090 D262167:D262626 IZ262167:IZ262626 SV262167:SV262626 ACR262167:ACR262626 AMN262167:AMN262626 AWJ262167:AWJ262626 BGF262167:BGF262626 BQB262167:BQB262626 BZX262167:BZX262626 CJT262167:CJT262626 CTP262167:CTP262626 DDL262167:DDL262626 DNH262167:DNH262626 DXD262167:DXD262626 EGZ262167:EGZ262626 EQV262167:EQV262626 FAR262167:FAR262626 FKN262167:FKN262626 FUJ262167:FUJ262626 GEF262167:GEF262626 GOB262167:GOB262626 GXX262167:GXX262626 HHT262167:HHT262626 HRP262167:HRP262626 IBL262167:IBL262626 ILH262167:ILH262626 IVD262167:IVD262626 JEZ262167:JEZ262626 JOV262167:JOV262626 JYR262167:JYR262626 KIN262167:KIN262626 KSJ262167:KSJ262626 LCF262167:LCF262626 LMB262167:LMB262626 LVX262167:LVX262626 MFT262167:MFT262626 MPP262167:MPP262626 MZL262167:MZL262626 NJH262167:NJH262626 NTD262167:NTD262626 OCZ262167:OCZ262626 OMV262167:OMV262626 OWR262167:OWR262626 PGN262167:PGN262626 PQJ262167:PQJ262626 QAF262167:QAF262626 QKB262167:QKB262626 QTX262167:QTX262626 RDT262167:RDT262626 RNP262167:RNP262626 RXL262167:RXL262626 SHH262167:SHH262626 SRD262167:SRD262626 TAZ262167:TAZ262626 TKV262167:TKV262626 TUR262167:TUR262626 UEN262167:UEN262626 UOJ262167:UOJ262626 UYF262167:UYF262626 VIB262167:VIB262626 VRX262167:VRX262626 WBT262167:WBT262626 WLP262167:WLP262626 WVL262167:WVL262626 D327703:D328162 IZ327703:IZ328162 SV327703:SV328162 ACR327703:ACR328162 AMN327703:AMN328162 AWJ327703:AWJ328162 BGF327703:BGF328162 BQB327703:BQB328162 BZX327703:BZX328162 CJT327703:CJT328162 CTP327703:CTP328162 DDL327703:DDL328162 DNH327703:DNH328162 DXD327703:DXD328162 EGZ327703:EGZ328162 EQV327703:EQV328162 FAR327703:FAR328162 FKN327703:FKN328162 FUJ327703:FUJ328162 GEF327703:GEF328162 GOB327703:GOB328162 GXX327703:GXX328162 HHT327703:HHT328162 HRP327703:HRP328162 IBL327703:IBL328162 ILH327703:ILH328162 IVD327703:IVD328162 JEZ327703:JEZ328162 JOV327703:JOV328162 JYR327703:JYR328162 KIN327703:KIN328162 KSJ327703:KSJ328162 LCF327703:LCF328162 LMB327703:LMB328162 LVX327703:LVX328162 MFT327703:MFT328162 MPP327703:MPP328162 MZL327703:MZL328162 NJH327703:NJH328162 NTD327703:NTD328162 OCZ327703:OCZ328162 OMV327703:OMV328162 OWR327703:OWR328162 PGN327703:PGN328162 PQJ327703:PQJ328162 QAF327703:QAF328162 QKB327703:QKB328162 QTX327703:QTX328162 RDT327703:RDT328162 RNP327703:RNP328162 RXL327703:RXL328162 SHH327703:SHH328162 SRD327703:SRD328162 TAZ327703:TAZ328162 TKV327703:TKV328162 TUR327703:TUR328162 UEN327703:UEN328162 UOJ327703:UOJ328162 UYF327703:UYF328162 VIB327703:VIB328162 VRX327703:VRX328162 WBT327703:WBT328162 WLP327703:WLP328162 WVL327703:WVL328162 D393239:D393698 IZ393239:IZ393698 SV393239:SV393698 ACR393239:ACR393698 AMN393239:AMN393698 AWJ393239:AWJ393698 BGF393239:BGF393698 BQB393239:BQB393698 BZX393239:BZX393698 CJT393239:CJT393698 CTP393239:CTP393698 DDL393239:DDL393698 DNH393239:DNH393698 DXD393239:DXD393698 EGZ393239:EGZ393698 EQV393239:EQV393698 FAR393239:FAR393698 FKN393239:FKN393698 FUJ393239:FUJ393698 GEF393239:GEF393698 GOB393239:GOB393698 GXX393239:GXX393698 HHT393239:HHT393698 HRP393239:HRP393698 IBL393239:IBL393698 ILH393239:ILH393698 IVD393239:IVD393698 JEZ393239:JEZ393698 JOV393239:JOV393698 JYR393239:JYR393698 KIN393239:KIN393698 KSJ393239:KSJ393698 LCF393239:LCF393698 LMB393239:LMB393698 LVX393239:LVX393698 MFT393239:MFT393698 MPP393239:MPP393698 MZL393239:MZL393698 NJH393239:NJH393698 NTD393239:NTD393698 OCZ393239:OCZ393698 OMV393239:OMV393698 OWR393239:OWR393698 PGN393239:PGN393698 PQJ393239:PQJ393698 QAF393239:QAF393698 QKB393239:QKB393698 QTX393239:QTX393698 RDT393239:RDT393698 RNP393239:RNP393698 RXL393239:RXL393698 SHH393239:SHH393698 SRD393239:SRD393698 TAZ393239:TAZ393698 TKV393239:TKV393698 TUR393239:TUR393698 UEN393239:UEN393698 UOJ393239:UOJ393698 UYF393239:UYF393698 VIB393239:VIB393698 VRX393239:VRX393698 WBT393239:WBT393698 WLP393239:WLP393698 WVL393239:WVL393698 D458775:D459234 IZ458775:IZ459234 SV458775:SV459234 ACR458775:ACR459234 AMN458775:AMN459234 AWJ458775:AWJ459234 BGF458775:BGF459234 BQB458775:BQB459234 BZX458775:BZX459234 CJT458775:CJT459234 CTP458775:CTP459234 DDL458775:DDL459234 DNH458775:DNH459234 DXD458775:DXD459234 EGZ458775:EGZ459234 EQV458775:EQV459234 FAR458775:FAR459234 FKN458775:FKN459234 FUJ458775:FUJ459234 GEF458775:GEF459234 GOB458775:GOB459234 GXX458775:GXX459234 HHT458775:HHT459234 HRP458775:HRP459234 IBL458775:IBL459234 ILH458775:ILH459234 IVD458775:IVD459234 JEZ458775:JEZ459234 JOV458775:JOV459234 JYR458775:JYR459234 KIN458775:KIN459234 KSJ458775:KSJ459234 LCF458775:LCF459234 LMB458775:LMB459234 LVX458775:LVX459234 MFT458775:MFT459234 MPP458775:MPP459234 MZL458775:MZL459234 NJH458775:NJH459234 NTD458775:NTD459234 OCZ458775:OCZ459234 OMV458775:OMV459234 OWR458775:OWR459234 PGN458775:PGN459234 PQJ458775:PQJ459234 QAF458775:QAF459234 QKB458775:QKB459234 QTX458775:QTX459234 RDT458775:RDT459234 RNP458775:RNP459234 RXL458775:RXL459234 SHH458775:SHH459234 SRD458775:SRD459234 TAZ458775:TAZ459234 TKV458775:TKV459234 TUR458775:TUR459234 UEN458775:UEN459234 UOJ458775:UOJ459234 UYF458775:UYF459234 VIB458775:VIB459234 VRX458775:VRX459234 WBT458775:WBT459234 WLP458775:WLP459234 WVL458775:WVL459234 D524311:D524770 IZ524311:IZ524770 SV524311:SV524770 ACR524311:ACR524770 AMN524311:AMN524770 AWJ524311:AWJ524770 BGF524311:BGF524770 BQB524311:BQB524770 BZX524311:BZX524770 CJT524311:CJT524770 CTP524311:CTP524770 DDL524311:DDL524770 DNH524311:DNH524770 DXD524311:DXD524770 EGZ524311:EGZ524770 EQV524311:EQV524770 FAR524311:FAR524770 FKN524311:FKN524770 FUJ524311:FUJ524770 GEF524311:GEF524770 GOB524311:GOB524770 GXX524311:GXX524770 HHT524311:HHT524770 HRP524311:HRP524770 IBL524311:IBL524770 ILH524311:ILH524770 IVD524311:IVD524770 JEZ524311:JEZ524770 JOV524311:JOV524770 JYR524311:JYR524770 KIN524311:KIN524770 KSJ524311:KSJ524770 LCF524311:LCF524770 LMB524311:LMB524770 LVX524311:LVX524770 MFT524311:MFT524770 MPP524311:MPP524770 MZL524311:MZL524770 NJH524311:NJH524770 NTD524311:NTD524770 OCZ524311:OCZ524770 OMV524311:OMV524770 OWR524311:OWR524770 PGN524311:PGN524770 PQJ524311:PQJ524770 QAF524311:QAF524770 QKB524311:QKB524770 QTX524311:QTX524770 RDT524311:RDT524770 RNP524311:RNP524770 RXL524311:RXL524770 SHH524311:SHH524770 SRD524311:SRD524770 TAZ524311:TAZ524770 TKV524311:TKV524770 TUR524311:TUR524770 UEN524311:UEN524770 UOJ524311:UOJ524770 UYF524311:UYF524770 VIB524311:VIB524770 VRX524311:VRX524770 WBT524311:WBT524770 WLP524311:WLP524770 WVL524311:WVL524770 D589847:D590306 IZ589847:IZ590306 SV589847:SV590306 ACR589847:ACR590306 AMN589847:AMN590306 AWJ589847:AWJ590306 BGF589847:BGF590306 BQB589847:BQB590306 BZX589847:BZX590306 CJT589847:CJT590306 CTP589847:CTP590306 DDL589847:DDL590306 DNH589847:DNH590306 DXD589847:DXD590306 EGZ589847:EGZ590306 EQV589847:EQV590306 FAR589847:FAR590306 FKN589847:FKN590306 FUJ589847:FUJ590306 GEF589847:GEF590306 GOB589847:GOB590306 GXX589847:GXX590306 HHT589847:HHT590306 HRP589847:HRP590306 IBL589847:IBL590306 ILH589847:ILH590306 IVD589847:IVD590306 JEZ589847:JEZ590306 JOV589847:JOV590306 JYR589847:JYR590306 KIN589847:KIN590306 KSJ589847:KSJ590306 LCF589847:LCF590306 LMB589847:LMB590306 LVX589847:LVX590306 MFT589847:MFT590306 MPP589847:MPP590306 MZL589847:MZL590306 NJH589847:NJH590306 NTD589847:NTD590306 OCZ589847:OCZ590306 OMV589847:OMV590306 OWR589847:OWR590306 PGN589847:PGN590306 PQJ589847:PQJ590306 QAF589847:QAF590306 QKB589847:QKB590306 QTX589847:QTX590306 RDT589847:RDT590306 RNP589847:RNP590306 RXL589847:RXL590306 SHH589847:SHH590306 SRD589847:SRD590306 TAZ589847:TAZ590306 TKV589847:TKV590306 TUR589847:TUR590306 UEN589847:UEN590306 UOJ589847:UOJ590306 UYF589847:UYF590306 VIB589847:VIB590306 VRX589847:VRX590306 WBT589847:WBT590306 WLP589847:WLP590306 WVL589847:WVL590306 D655383:D655842 IZ655383:IZ655842 SV655383:SV655842 ACR655383:ACR655842 AMN655383:AMN655842 AWJ655383:AWJ655842 BGF655383:BGF655842 BQB655383:BQB655842 BZX655383:BZX655842 CJT655383:CJT655842 CTP655383:CTP655842 DDL655383:DDL655842 DNH655383:DNH655842 DXD655383:DXD655842 EGZ655383:EGZ655842 EQV655383:EQV655842 FAR655383:FAR655842 FKN655383:FKN655842 FUJ655383:FUJ655842 GEF655383:GEF655842 GOB655383:GOB655842 GXX655383:GXX655842 HHT655383:HHT655842 HRP655383:HRP655842 IBL655383:IBL655842 ILH655383:ILH655842 IVD655383:IVD655842 JEZ655383:JEZ655842 JOV655383:JOV655842 JYR655383:JYR655842 KIN655383:KIN655842 KSJ655383:KSJ655842 LCF655383:LCF655842 LMB655383:LMB655842 LVX655383:LVX655842 MFT655383:MFT655842 MPP655383:MPP655842 MZL655383:MZL655842 NJH655383:NJH655842 NTD655383:NTD655842 OCZ655383:OCZ655842 OMV655383:OMV655842 OWR655383:OWR655842 PGN655383:PGN655842 PQJ655383:PQJ655842 QAF655383:QAF655842 QKB655383:QKB655842 QTX655383:QTX655842 RDT655383:RDT655842 RNP655383:RNP655842 RXL655383:RXL655842 SHH655383:SHH655842 SRD655383:SRD655842 TAZ655383:TAZ655842 TKV655383:TKV655842 TUR655383:TUR655842 UEN655383:UEN655842 UOJ655383:UOJ655842 UYF655383:UYF655842 VIB655383:VIB655842 VRX655383:VRX655842 WBT655383:WBT655842 WLP655383:WLP655842 WVL655383:WVL655842 D720919:D721378 IZ720919:IZ721378 SV720919:SV721378 ACR720919:ACR721378 AMN720919:AMN721378 AWJ720919:AWJ721378 BGF720919:BGF721378 BQB720919:BQB721378 BZX720919:BZX721378 CJT720919:CJT721378 CTP720919:CTP721378 DDL720919:DDL721378 DNH720919:DNH721378 DXD720919:DXD721378 EGZ720919:EGZ721378 EQV720919:EQV721378 FAR720919:FAR721378 FKN720919:FKN721378 FUJ720919:FUJ721378 GEF720919:GEF721378 GOB720919:GOB721378 GXX720919:GXX721378 HHT720919:HHT721378 HRP720919:HRP721378 IBL720919:IBL721378 ILH720919:ILH721378 IVD720919:IVD721378 JEZ720919:JEZ721378 JOV720919:JOV721378 JYR720919:JYR721378 KIN720919:KIN721378 KSJ720919:KSJ721378 LCF720919:LCF721378 LMB720919:LMB721378 LVX720919:LVX721378 MFT720919:MFT721378 MPP720919:MPP721378 MZL720919:MZL721378 NJH720919:NJH721378 NTD720919:NTD721378 OCZ720919:OCZ721378 OMV720919:OMV721378 OWR720919:OWR721378 PGN720919:PGN721378 PQJ720919:PQJ721378 QAF720919:QAF721378 QKB720919:QKB721378 QTX720919:QTX721378 RDT720919:RDT721378 RNP720919:RNP721378 RXL720919:RXL721378 SHH720919:SHH721378 SRD720919:SRD721378 TAZ720919:TAZ721378 TKV720919:TKV721378 TUR720919:TUR721378 UEN720919:UEN721378 UOJ720919:UOJ721378 UYF720919:UYF721378 VIB720919:VIB721378 VRX720919:VRX721378 WBT720919:WBT721378 WLP720919:WLP721378 WVL720919:WVL721378 D786455:D786914 IZ786455:IZ786914 SV786455:SV786914 ACR786455:ACR786914 AMN786455:AMN786914 AWJ786455:AWJ786914 BGF786455:BGF786914 BQB786455:BQB786914 BZX786455:BZX786914 CJT786455:CJT786914 CTP786455:CTP786914 DDL786455:DDL786914 DNH786455:DNH786914 DXD786455:DXD786914 EGZ786455:EGZ786914 EQV786455:EQV786914 FAR786455:FAR786914 FKN786455:FKN786914 FUJ786455:FUJ786914 GEF786455:GEF786914 GOB786455:GOB786914 GXX786455:GXX786914 HHT786455:HHT786914 HRP786455:HRP786914 IBL786455:IBL786914 ILH786455:ILH786914 IVD786455:IVD786914 JEZ786455:JEZ786914 JOV786455:JOV786914 JYR786455:JYR786914 KIN786455:KIN786914 KSJ786455:KSJ786914 LCF786455:LCF786914 LMB786455:LMB786914 LVX786455:LVX786914 MFT786455:MFT786914 MPP786455:MPP786914 MZL786455:MZL786914 NJH786455:NJH786914 NTD786455:NTD786914 OCZ786455:OCZ786914 OMV786455:OMV786914 OWR786455:OWR786914 PGN786455:PGN786914 PQJ786455:PQJ786914 QAF786455:QAF786914 QKB786455:QKB786914 QTX786455:QTX786914 RDT786455:RDT786914 RNP786455:RNP786914 RXL786455:RXL786914 SHH786455:SHH786914 SRD786455:SRD786914 TAZ786455:TAZ786914 TKV786455:TKV786914 TUR786455:TUR786914 UEN786455:UEN786914 UOJ786455:UOJ786914 UYF786455:UYF786914 VIB786455:VIB786914 VRX786455:VRX786914 WBT786455:WBT786914 WLP786455:WLP786914 WVL786455:WVL786914 D851991:D852450 IZ851991:IZ852450 SV851991:SV852450 ACR851991:ACR852450 AMN851991:AMN852450 AWJ851991:AWJ852450 BGF851991:BGF852450 BQB851991:BQB852450 BZX851991:BZX852450 CJT851991:CJT852450 CTP851991:CTP852450 DDL851991:DDL852450 DNH851991:DNH852450 DXD851991:DXD852450 EGZ851991:EGZ852450 EQV851991:EQV852450 FAR851991:FAR852450 FKN851991:FKN852450 FUJ851991:FUJ852450 GEF851991:GEF852450 GOB851991:GOB852450 GXX851991:GXX852450 HHT851991:HHT852450 HRP851991:HRP852450 IBL851991:IBL852450 ILH851991:ILH852450 IVD851991:IVD852450 JEZ851991:JEZ852450 JOV851991:JOV852450 JYR851991:JYR852450 KIN851991:KIN852450 KSJ851991:KSJ852450 LCF851991:LCF852450 LMB851991:LMB852450 LVX851991:LVX852450 MFT851991:MFT852450 MPP851991:MPP852450 MZL851991:MZL852450 NJH851991:NJH852450 NTD851991:NTD852450 OCZ851991:OCZ852450 OMV851991:OMV852450 OWR851991:OWR852450 PGN851991:PGN852450 PQJ851991:PQJ852450 QAF851991:QAF852450 QKB851991:QKB852450 QTX851991:QTX852450 RDT851991:RDT852450 RNP851991:RNP852450 RXL851991:RXL852450 SHH851991:SHH852450 SRD851991:SRD852450 TAZ851991:TAZ852450 TKV851991:TKV852450 TUR851991:TUR852450 UEN851991:UEN852450 UOJ851991:UOJ852450 UYF851991:UYF852450 VIB851991:VIB852450 VRX851991:VRX852450 WBT851991:WBT852450 WLP851991:WLP852450 WVL851991:WVL852450 D917527:D917986 IZ917527:IZ917986 SV917527:SV917986 ACR917527:ACR917986 AMN917527:AMN917986 AWJ917527:AWJ917986 BGF917527:BGF917986 BQB917527:BQB917986 BZX917527:BZX917986 CJT917527:CJT917986 CTP917527:CTP917986 DDL917527:DDL917986 DNH917527:DNH917986 DXD917527:DXD917986 EGZ917527:EGZ917986 EQV917527:EQV917986 FAR917527:FAR917986 FKN917527:FKN917986 FUJ917527:FUJ917986 GEF917527:GEF917986 GOB917527:GOB917986 GXX917527:GXX917986 HHT917527:HHT917986 HRP917527:HRP917986 IBL917527:IBL917986 ILH917527:ILH917986 IVD917527:IVD917986 JEZ917527:JEZ917986 JOV917527:JOV917986 JYR917527:JYR917986 KIN917527:KIN917986 KSJ917527:KSJ917986 LCF917527:LCF917986 LMB917527:LMB917986 LVX917527:LVX917986 MFT917527:MFT917986 MPP917527:MPP917986 MZL917527:MZL917986 NJH917527:NJH917986 NTD917527:NTD917986 OCZ917527:OCZ917986 OMV917527:OMV917986 OWR917527:OWR917986 PGN917527:PGN917986 PQJ917527:PQJ917986 QAF917527:QAF917986 QKB917527:QKB917986 QTX917527:QTX917986 RDT917527:RDT917986 RNP917527:RNP917986 RXL917527:RXL917986 SHH917527:SHH917986 SRD917527:SRD917986 TAZ917527:TAZ917986 TKV917527:TKV917986 TUR917527:TUR917986 UEN917527:UEN917986 UOJ917527:UOJ917986 UYF917527:UYF917986 VIB917527:VIB917986 VRX917527:VRX917986 WBT917527:WBT917986 WLP917527:WLP917986 WVL917527:WVL917986 D983063:D983522 IZ983063:IZ983522 SV983063:SV983522 ACR983063:ACR983522 AMN983063:AMN983522 AWJ983063:AWJ983522 BGF983063:BGF983522 BQB983063:BQB983522 BZX983063:BZX983522 CJT983063:CJT983522 CTP983063:CTP983522 DDL983063:DDL983522 DNH983063:DNH983522 DXD983063:DXD983522 EGZ983063:EGZ983522 EQV983063:EQV983522 FAR983063:FAR983522 FKN983063:FKN983522 FUJ983063:FUJ983522 GEF983063:GEF983522 GOB983063:GOB983522 GXX983063:GXX983522 HHT983063:HHT983522 HRP983063:HRP983522 IBL983063:IBL983522 ILH983063:ILH983522 IVD983063:IVD983522 JEZ983063:JEZ983522 JOV983063:JOV983522 JYR983063:JYR983522 KIN983063:KIN983522 KSJ983063:KSJ983522 LCF983063:LCF983522 LMB983063:LMB983522 LVX983063:LVX983522 MFT983063:MFT983522 MPP983063:MPP983522 MZL983063:MZL983522 NJH983063:NJH983522 NTD983063:NTD983522 OCZ983063:OCZ983522 OMV983063:OMV983522 OWR983063:OWR983522 PGN983063:PGN983522 PQJ983063:PQJ983522 QAF983063:QAF983522 QKB983063:QKB983522 QTX983063:QTX983522 RDT983063:RDT983522 RNP983063:RNP983522 RXL983063:RXL983522 SHH983063:SHH983522 SRD983063:SRD983522 TAZ983063:TAZ983522 TKV983063:TKV983522 TUR983063:TUR983522 UEN983063:UEN983522 UOJ983063:UOJ983522 UYF983063:UYF983522 VIB983063:VIB983522 VRX983063:VRX983522">
      <formula1>$I$3:$I$4</formula1>
    </dataValidation>
    <dataValidation type="list" allowBlank="1" showInputMessage="1" showErrorMessage="1" sqref="JA3:JB482 SW3:SX482 ACS3:ACT482 AMO3:AMP482 AWK3:AWL482 BGG3:BGH482 BQC3:BQD482 BZY3:BZZ482 CJU3:CJV482 CTQ3:CTR482 DDM3:DDN482 DNI3:DNJ482 DXE3:DXF482 EHA3:EHB482 EQW3:EQX482 FAS3:FAT482 FKO3:FKP482 FUK3:FUL482 GEG3:GEH482 GOC3:GOD482 GXY3:GXZ482 HHU3:HHV482 HRQ3:HRR482 IBM3:IBN482 ILI3:ILJ482 IVE3:IVF482 JFA3:JFB482 JOW3:JOX482 JYS3:JYT482 KIO3:KIP482 KSK3:KSL482 LCG3:LCH482 LMC3:LMD482 LVY3:LVZ482 MFU3:MFV482 MPQ3:MPR482 MZM3:MZN482 NJI3:NJJ482 NTE3:NTF482 ODA3:ODB482 OMW3:OMX482 OWS3:OWT482 PGO3:PGP482 PQK3:PQL482 QAG3:QAH482 QKC3:QKD482 QTY3:QTZ482 RDU3:RDV482 RNQ3:RNR482 RXM3:RXN482 SHI3:SHJ482 SRE3:SRF482 TBA3:TBB482 TKW3:TKX482 TUS3:TUT482 UEO3:UEP482 UOK3:UOL482 UYG3:UYH482 VIC3:VID482 VRY3:VRZ482 WBU3:WBV482 WLQ3:WLR482 WVM3:WVN482 E65539:F66018 JA65539:JB66018 SW65539:SX66018 ACS65539:ACT66018 AMO65539:AMP66018 AWK65539:AWL66018 BGG65539:BGH66018 BQC65539:BQD66018 BZY65539:BZZ66018 CJU65539:CJV66018 CTQ65539:CTR66018 DDM65539:DDN66018 DNI65539:DNJ66018 DXE65539:DXF66018 EHA65539:EHB66018 EQW65539:EQX66018 FAS65539:FAT66018 FKO65539:FKP66018 FUK65539:FUL66018 GEG65539:GEH66018 GOC65539:GOD66018 GXY65539:GXZ66018 HHU65539:HHV66018 HRQ65539:HRR66018 IBM65539:IBN66018 ILI65539:ILJ66018 IVE65539:IVF66018 JFA65539:JFB66018 JOW65539:JOX66018 JYS65539:JYT66018 KIO65539:KIP66018 KSK65539:KSL66018 LCG65539:LCH66018 LMC65539:LMD66018 LVY65539:LVZ66018 MFU65539:MFV66018 MPQ65539:MPR66018 MZM65539:MZN66018 NJI65539:NJJ66018 NTE65539:NTF66018 ODA65539:ODB66018 OMW65539:OMX66018 OWS65539:OWT66018 PGO65539:PGP66018 PQK65539:PQL66018 QAG65539:QAH66018 QKC65539:QKD66018 QTY65539:QTZ66018 RDU65539:RDV66018 RNQ65539:RNR66018 RXM65539:RXN66018 SHI65539:SHJ66018 SRE65539:SRF66018 TBA65539:TBB66018 TKW65539:TKX66018 TUS65539:TUT66018 UEO65539:UEP66018 UOK65539:UOL66018 UYG65539:UYH66018 VIC65539:VID66018 VRY65539:VRZ66018 WBU65539:WBV66018 WLQ65539:WLR66018 WVM65539:WVN66018 E131075:F131554 JA131075:JB131554 SW131075:SX131554 ACS131075:ACT131554 AMO131075:AMP131554 AWK131075:AWL131554 BGG131075:BGH131554 BQC131075:BQD131554 BZY131075:BZZ131554 CJU131075:CJV131554 CTQ131075:CTR131554 DDM131075:DDN131554 DNI131075:DNJ131554 DXE131075:DXF131554 EHA131075:EHB131554 EQW131075:EQX131554 FAS131075:FAT131554 FKO131075:FKP131554 FUK131075:FUL131554 GEG131075:GEH131554 GOC131075:GOD131554 GXY131075:GXZ131554 HHU131075:HHV131554 HRQ131075:HRR131554 IBM131075:IBN131554 ILI131075:ILJ131554 IVE131075:IVF131554 JFA131075:JFB131554 JOW131075:JOX131554 JYS131075:JYT131554 KIO131075:KIP131554 KSK131075:KSL131554 LCG131075:LCH131554 LMC131075:LMD131554 LVY131075:LVZ131554 MFU131075:MFV131554 MPQ131075:MPR131554 MZM131075:MZN131554 NJI131075:NJJ131554 NTE131075:NTF131554 ODA131075:ODB131554 OMW131075:OMX131554 OWS131075:OWT131554 PGO131075:PGP131554 PQK131075:PQL131554 QAG131075:QAH131554 QKC131075:QKD131554 QTY131075:QTZ131554 RDU131075:RDV131554 RNQ131075:RNR131554 RXM131075:RXN131554 SHI131075:SHJ131554 SRE131075:SRF131554 TBA131075:TBB131554 TKW131075:TKX131554 TUS131075:TUT131554 UEO131075:UEP131554 UOK131075:UOL131554 UYG131075:UYH131554 VIC131075:VID131554 VRY131075:VRZ131554 WBU131075:WBV131554 WLQ131075:WLR131554 WVM131075:WVN131554 E196611:F197090 JA196611:JB197090 SW196611:SX197090 ACS196611:ACT197090 AMO196611:AMP197090 AWK196611:AWL197090 BGG196611:BGH197090 BQC196611:BQD197090 BZY196611:BZZ197090 CJU196611:CJV197090 CTQ196611:CTR197090 DDM196611:DDN197090 DNI196611:DNJ197090 DXE196611:DXF197090 EHA196611:EHB197090 EQW196611:EQX197090 FAS196611:FAT197090 FKO196611:FKP197090 FUK196611:FUL197090 GEG196611:GEH197090 GOC196611:GOD197090 GXY196611:GXZ197090 HHU196611:HHV197090 HRQ196611:HRR197090 IBM196611:IBN197090 ILI196611:ILJ197090 IVE196611:IVF197090 JFA196611:JFB197090 JOW196611:JOX197090 JYS196611:JYT197090 KIO196611:KIP197090 KSK196611:KSL197090 LCG196611:LCH197090 LMC196611:LMD197090 LVY196611:LVZ197090 MFU196611:MFV197090 MPQ196611:MPR197090 MZM196611:MZN197090 NJI196611:NJJ197090 NTE196611:NTF197090 ODA196611:ODB197090 OMW196611:OMX197090 OWS196611:OWT197090 PGO196611:PGP197090 PQK196611:PQL197090 QAG196611:QAH197090 QKC196611:QKD197090 QTY196611:QTZ197090 RDU196611:RDV197090 RNQ196611:RNR197090 RXM196611:RXN197090 SHI196611:SHJ197090 SRE196611:SRF197090 TBA196611:TBB197090 TKW196611:TKX197090 TUS196611:TUT197090 UEO196611:UEP197090 UOK196611:UOL197090 UYG196611:UYH197090 VIC196611:VID197090 VRY196611:VRZ197090 WBU196611:WBV197090 WLQ196611:WLR197090 WVM196611:WVN197090 E262147:F262626 JA262147:JB262626 SW262147:SX262626 ACS262147:ACT262626 AMO262147:AMP262626 AWK262147:AWL262626 BGG262147:BGH262626 BQC262147:BQD262626 BZY262147:BZZ262626 CJU262147:CJV262626 CTQ262147:CTR262626 DDM262147:DDN262626 DNI262147:DNJ262626 DXE262147:DXF262626 EHA262147:EHB262626 EQW262147:EQX262626 FAS262147:FAT262626 FKO262147:FKP262626 FUK262147:FUL262626 GEG262147:GEH262626 GOC262147:GOD262626 GXY262147:GXZ262626 HHU262147:HHV262626 HRQ262147:HRR262626 IBM262147:IBN262626 ILI262147:ILJ262626 IVE262147:IVF262626 JFA262147:JFB262626 JOW262147:JOX262626 JYS262147:JYT262626 KIO262147:KIP262626 KSK262147:KSL262626 LCG262147:LCH262626 LMC262147:LMD262626 LVY262147:LVZ262626 MFU262147:MFV262626 MPQ262147:MPR262626 MZM262147:MZN262626 NJI262147:NJJ262626 NTE262147:NTF262626 ODA262147:ODB262626 OMW262147:OMX262626 OWS262147:OWT262626 PGO262147:PGP262626 PQK262147:PQL262626 QAG262147:QAH262626 QKC262147:QKD262626 QTY262147:QTZ262626 RDU262147:RDV262626 RNQ262147:RNR262626 RXM262147:RXN262626 SHI262147:SHJ262626 SRE262147:SRF262626 TBA262147:TBB262626 TKW262147:TKX262626 TUS262147:TUT262626 UEO262147:UEP262626 UOK262147:UOL262626 UYG262147:UYH262626 VIC262147:VID262626 VRY262147:VRZ262626 WBU262147:WBV262626 WLQ262147:WLR262626 WVM262147:WVN262626 E327683:F328162 JA327683:JB328162 SW327683:SX328162 ACS327683:ACT328162 AMO327683:AMP328162 AWK327683:AWL328162 BGG327683:BGH328162 BQC327683:BQD328162 BZY327683:BZZ328162 CJU327683:CJV328162 CTQ327683:CTR328162 DDM327683:DDN328162 DNI327683:DNJ328162 DXE327683:DXF328162 EHA327683:EHB328162 EQW327683:EQX328162 FAS327683:FAT328162 FKO327683:FKP328162 FUK327683:FUL328162 GEG327683:GEH328162 GOC327683:GOD328162 GXY327683:GXZ328162 HHU327683:HHV328162 HRQ327683:HRR328162 IBM327683:IBN328162 ILI327683:ILJ328162 IVE327683:IVF328162 JFA327683:JFB328162 JOW327683:JOX328162 JYS327683:JYT328162 KIO327683:KIP328162 KSK327683:KSL328162 LCG327683:LCH328162 LMC327683:LMD328162 LVY327683:LVZ328162 MFU327683:MFV328162 MPQ327683:MPR328162 MZM327683:MZN328162 NJI327683:NJJ328162 NTE327683:NTF328162 ODA327683:ODB328162 OMW327683:OMX328162 OWS327683:OWT328162 PGO327683:PGP328162 PQK327683:PQL328162 QAG327683:QAH328162 QKC327683:QKD328162 QTY327683:QTZ328162 RDU327683:RDV328162 RNQ327683:RNR328162 RXM327683:RXN328162 SHI327683:SHJ328162 SRE327683:SRF328162 TBA327683:TBB328162 TKW327683:TKX328162 TUS327683:TUT328162 UEO327683:UEP328162 UOK327683:UOL328162 UYG327683:UYH328162 VIC327683:VID328162 VRY327683:VRZ328162 WBU327683:WBV328162 WLQ327683:WLR328162 WVM327683:WVN328162 E393219:F393698 JA393219:JB393698 SW393219:SX393698 ACS393219:ACT393698 AMO393219:AMP393698 AWK393219:AWL393698 BGG393219:BGH393698 BQC393219:BQD393698 BZY393219:BZZ393698 CJU393219:CJV393698 CTQ393219:CTR393698 DDM393219:DDN393698 DNI393219:DNJ393698 DXE393219:DXF393698 EHA393219:EHB393698 EQW393219:EQX393698 FAS393219:FAT393698 FKO393219:FKP393698 FUK393219:FUL393698 GEG393219:GEH393698 GOC393219:GOD393698 GXY393219:GXZ393698 HHU393219:HHV393698 HRQ393219:HRR393698 IBM393219:IBN393698 ILI393219:ILJ393698 IVE393219:IVF393698 JFA393219:JFB393698 JOW393219:JOX393698 JYS393219:JYT393698 KIO393219:KIP393698 KSK393219:KSL393698 LCG393219:LCH393698 LMC393219:LMD393698 LVY393219:LVZ393698 MFU393219:MFV393698 MPQ393219:MPR393698 MZM393219:MZN393698 NJI393219:NJJ393698 NTE393219:NTF393698 ODA393219:ODB393698 OMW393219:OMX393698 OWS393219:OWT393698 PGO393219:PGP393698 PQK393219:PQL393698 QAG393219:QAH393698 QKC393219:QKD393698 QTY393219:QTZ393698 RDU393219:RDV393698 RNQ393219:RNR393698 RXM393219:RXN393698 SHI393219:SHJ393698 SRE393219:SRF393698 TBA393219:TBB393698 TKW393219:TKX393698 TUS393219:TUT393698 UEO393219:UEP393698 UOK393219:UOL393698 UYG393219:UYH393698 VIC393219:VID393698 VRY393219:VRZ393698 WBU393219:WBV393698 WLQ393219:WLR393698 WVM393219:WVN393698 E458755:F459234 JA458755:JB459234 SW458755:SX459234 ACS458755:ACT459234 AMO458755:AMP459234 AWK458755:AWL459234 BGG458755:BGH459234 BQC458755:BQD459234 BZY458755:BZZ459234 CJU458755:CJV459234 CTQ458755:CTR459234 DDM458755:DDN459234 DNI458755:DNJ459234 DXE458755:DXF459234 EHA458755:EHB459234 EQW458755:EQX459234 FAS458755:FAT459234 FKO458755:FKP459234 FUK458755:FUL459234 GEG458755:GEH459234 GOC458755:GOD459234 GXY458755:GXZ459234 HHU458755:HHV459234 HRQ458755:HRR459234 IBM458755:IBN459234 ILI458755:ILJ459234 IVE458755:IVF459234 JFA458755:JFB459234 JOW458755:JOX459234 JYS458755:JYT459234 KIO458755:KIP459234 KSK458755:KSL459234 LCG458755:LCH459234 LMC458755:LMD459234 LVY458755:LVZ459234 MFU458755:MFV459234 MPQ458755:MPR459234 MZM458755:MZN459234 NJI458755:NJJ459234 NTE458755:NTF459234 ODA458755:ODB459234 OMW458755:OMX459234 OWS458755:OWT459234 PGO458755:PGP459234 PQK458755:PQL459234 QAG458755:QAH459234 QKC458755:QKD459234 QTY458755:QTZ459234 RDU458755:RDV459234 RNQ458755:RNR459234 RXM458755:RXN459234 SHI458755:SHJ459234 SRE458755:SRF459234 TBA458755:TBB459234 TKW458755:TKX459234 TUS458755:TUT459234 UEO458755:UEP459234 UOK458755:UOL459234 UYG458755:UYH459234 VIC458755:VID459234 VRY458755:VRZ459234 WBU458755:WBV459234 WLQ458755:WLR459234 WVM458755:WVN459234 E524291:F524770 JA524291:JB524770 SW524291:SX524770 ACS524291:ACT524770 AMO524291:AMP524770 AWK524291:AWL524770 BGG524291:BGH524770 BQC524291:BQD524770 BZY524291:BZZ524770 CJU524291:CJV524770 CTQ524291:CTR524770 DDM524291:DDN524770 DNI524291:DNJ524770 DXE524291:DXF524770 EHA524291:EHB524770 EQW524291:EQX524770 FAS524291:FAT524770 FKO524291:FKP524770 FUK524291:FUL524770 GEG524291:GEH524770 GOC524291:GOD524770 GXY524291:GXZ524770 HHU524291:HHV524770 HRQ524291:HRR524770 IBM524291:IBN524770 ILI524291:ILJ524770 IVE524291:IVF524770 JFA524291:JFB524770 JOW524291:JOX524770 JYS524291:JYT524770 KIO524291:KIP524770 KSK524291:KSL524770 LCG524291:LCH524770 LMC524291:LMD524770 LVY524291:LVZ524770 MFU524291:MFV524770 MPQ524291:MPR524770 MZM524291:MZN524770 NJI524291:NJJ524770 NTE524291:NTF524770 ODA524291:ODB524770 OMW524291:OMX524770 OWS524291:OWT524770 PGO524291:PGP524770 PQK524291:PQL524770 QAG524291:QAH524770 QKC524291:QKD524770 QTY524291:QTZ524770 RDU524291:RDV524770 RNQ524291:RNR524770 RXM524291:RXN524770 SHI524291:SHJ524770 SRE524291:SRF524770 TBA524291:TBB524770 TKW524291:TKX524770 TUS524291:TUT524770 UEO524291:UEP524770 UOK524291:UOL524770 UYG524291:UYH524770 VIC524291:VID524770 VRY524291:VRZ524770 WBU524291:WBV524770 WLQ524291:WLR524770 WVM524291:WVN524770 E589827:F590306 JA589827:JB590306 SW589827:SX590306 ACS589827:ACT590306 AMO589827:AMP590306 AWK589827:AWL590306 BGG589827:BGH590306 BQC589827:BQD590306 BZY589827:BZZ590306 CJU589827:CJV590306 CTQ589827:CTR590306 DDM589827:DDN590306 DNI589827:DNJ590306 DXE589827:DXF590306 EHA589827:EHB590306 EQW589827:EQX590306 FAS589827:FAT590306 FKO589827:FKP590306 FUK589827:FUL590306 GEG589827:GEH590306 GOC589827:GOD590306 GXY589827:GXZ590306 HHU589827:HHV590306 HRQ589827:HRR590306 IBM589827:IBN590306 ILI589827:ILJ590306 IVE589827:IVF590306 JFA589827:JFB590306 JOW589827:JOX590306 JYS589827:JYT590306 KIO589827:KIP590306 KSK589827:KSL590306 LCG589827:LCH590306 LMC589827:LMD590306 LVY589827:LVZ590306 MFU589827:MFV590306 MPQ589827:MPR590306 MZM589827:MZN590306 NJI589827:NJJ590306 NTE589827:NTF590306 ODA589827:ODB590306 OMW589827:OMX590306 OWS589827:OWT590306 PGO589827:PGP590306 PQK589827:PQL590306 QAG589827:QAH590306 QKC589827:QKD590306 QTY589827:QTZ590306 RDU589827:RDV590306 RNQ589827:RNR590306 RXM589827:RXN590306 SHI589827:SHJ590306 SRE589827:SRF590306 TBA589827:TBB590306 TKW589827:TKX590306 TUS589827:TUT590306 UEO589827:UEP590306 UOK589827:UOL590306 UYG589827:UYH590306 VIC589827:VID590306 VRY589827:VRZ590306 WBU589827:WBV590306 WLQ589827:WLR590306 WVM589827:WVN590306 E655363:F655842 JA655363:JB655842 SW655363:SX655842 ACS655363:ACT655842 AMO655363:AMP655842 AWK655363:AWL655842 BGG655363:BGH655842 BQC655363:BQD655842 BZY655363:BZZ655842 CJU655363:CJV655842 CTQ655363:CTR655842 DDM655363:DDN655842 DNI655363:DNJ655842 DXE655363:DXF655842 EHA655363:EHB655842 EQW655363:EQX655842 FAS655363:FAT655842 FKO655363:FKP655842 FUK655363:FUL655842 GEG655363:GEH655842 GOC655363:GOD655842 GXY655363:GXZ655842 HHU655363:HHV655842 HRQ655363:HRR655842 IBM655363:IBN655842 ILI655363:ILJ655842 IVE655363:IVF655842 JFA655363:JFB655842 JOW655363:JOX655842 JYS655363:JYT655842 KIO655363:KIP655842 KSK655363:KSL655842 LCG655363:LCH655842 LMC655363:LMD655842 LVY655363:LVZ655842 MFU655363:MFV655842 MPQ655363:MPR655842 MZM655363:MZN655842 NJI655363:NJJ655842 NTE655363:NTF655842 ODA655363:ODB655842 OMW655363:OMX655842 OWS655363:OWT655842 PGO655363:PGP655842 PQK655363:PQL655842 QAG655363:QAH655842 QKC655363:QKD655842 QTY655363:QTZ655842 RDU655363:RDV655842 RNQ655363:RNR655842 RXM655363:RXN655842 SHI655363:SHJ655842 SRE655363:SRF655842 TBA655363:TBB655842 TKW655363:TKX655842 TUS655363:TUT655842 UEO655363:UEP655842 UOK655363:UOL655842 UYG655363:UYH655842 VIC655363:VID655842 VRY655363:VRZ655842 WBU655363:WBV655842 WLQ655363:WLR655842 WVM655363:WVN655842 E720899:F721378 JA720899:JB721378 SW720899:SX721378 ACS720899:ACT721378 AMO720899:AMP721378 AWK720899:AWL721378 BGG720899:BGH721378 BQC720899:BQD721378 BZY720899:BZZ721378 CJU720899:CJV721378 CTQ720899:CTR721378 DDM720899:DDN721378 DNI720899:DNJ721378 DXE720899:DXF721378 EHA720899:EHB721378 EQW720899:EQX721378 FAS720899:FAT721378 FKO720899:FKP721378 FUK720899:FUL721378 GEG720899:GEH721378 GOC720899:GOD721378 GXY720899:GXZ721378 HHU720899:HHV721378 HRQ720899:HRR721378 IBM720899:IBN721378 ILI720899:ILJ721378 IVE720899:IVF721378 JFA720899:JFB721378 JOW720899:JOX721378 JYS720899:JYT721378 KIO720899:KIP721378 KSK720899:KSL721378 LCG720899:LCH721378 LMC720899:LMD721378 LVY720899:LVZ721378 MFU720899:MFV721378 MPQ720899:MPR721378 MZM720899:MZN721378 NJI720899:NJJ721378 NTE720899:NTF721378 ODA720899:ODB721378 OMW720899:OMX721378 OWS720899:OWT721378 PGO720899:PGP721378 PQK720899:PQL721378 QAG720899:QAH721378 QKC720899:QKD721378 QTY720899:QTZ721378 RDU720899:RDV721378 RNQ720899:RNR721378 RXM720899:RXN721378 SHI720899:SHJ721378 SRE720899:SRF721378 TBA720899:TBB721378 TKW720899:TKX721378 TUS720899:TUT721378 UEO720899:UEP721378 UOK720899:UOL721378 UYG720899:UYH721378 VIC720899:VID721378 VRY720899:VRZ721378 WBU720899:WBV721378 WLQ720899:WLR721378 WVM720899:WVN721378 E786435:F786914 JA786435:JB786914 SW786435:SX786914 ACS786435:ACT786914 AMO786435:AMP786914 AWK786435:AWL786914 BGG786435:BGH786914 BQC786435:BQD786914 BZY786435:BZZ786914 CJU786435:CJV786914 CTQ786435:CTR786914 DDM786435:DDN786914 DNI786435:DNJ786914 DXE786435:DXF786914 EHA786435:EHB786914 EQW786435:EQX786914 FAS786435:FAT786914 FKO786435:FKP786914 FUK786435:FUL786914 GEG786435:GEH786914 GOC786435:GOD786914 GXY786435:GXZ786914 HHU786435:HHV786914 HRQ786435:HRR786914 IBM786435:IBN786914 ILI786435:ILJ786914 IVE786435:IVF786914 JFA786435:JFB786914 JOW786435:JOX786914 JYS786435:JYT786914 KIO786435:KIP786914 KSK786435:KSL786914 LCG786435:LCH786914 LMC786435:LMD786914 LVY786435:LVZ786914 MFU786435:MFV786914 MPQ786435:MPR786914 MZM786435:MZN786914 NJI786435:NJJ786914 NTE786435:NTF786914 ODA786435:ODB786914 OMW786435:OMX786914 OWS786435:OWT786914 PGO786435:PGP786914 PQK786435:PQL786914 QAG786435:QAH786914 QKC786435:QKD786914 QTY786435:QTZ786914 RDU786435:RDV786914 RNQ786435:RNR786914 RXM786435:RXN786914 SHI786435:SHJ786914 SRE786435:SRF786914 TBA786435:TBB786914 TKW786435:TKX786914 TUS786435:TUT786914 UEO786435:UEP786914 UOK786435:UOL786914 UYG786435:UYH786914 VIC786435:VID786914 VRY786435:VRZ786914 WBU786435:WBV786914 WLQ786435:WLR786914 WVM786435:WVN786914 E851971:F852450 JA851971:JB852450 SW851971:SX852450 ACS851971:ACT852450 AMO851971:AMP852450 AWK851971:AWL852450 BGG851971:BGH852450 BQC851971:BQD852450 BZY851971:BZZ852450 CJU851971:CJV852450 CTQ851971:CTR852450 DDM851971:DDN852450 DNI851971:DNJ852450 DXE851971:DXF852450 EHA851971:EHB852450 EQW851971:EQX852450 FAS851971:FAT852450 FKO851971:FKP852450 FUK851971:FUL852450 GEG851971:GEH852450 GOC851971:GOD852450 GXY851971:GXZ852450 HHU851971:HHV852450 HRQ851971:HRR852450 IBM851971:IBN852450 ILI851971:ILJ852450 IVE851971:IVF852450 JFA851971:JFB852450 JOW851971:JOX852450 JYS851971:JYT852450 KIO851971:KIP852450 KSK851971:KSL852450 LCG851971:LCH852450 LMC851971:LMD852450 LVY851971:LVZ852450 MFU851971:MFV852450 MPQ851971:MPR852450 MZM851971:MZN852450 NJI851971:NJJ852450 NTE851971:NTF852450 ODA851971:ODB852450 OMW851971:OMX852450 OWS851971:OWT852450 PGO851971:PGP852450 PQK851971:PQL852450 QAG851971:QAH852450 QKC851971:QKD852450 QTY851971:QTZ852450 RDU851971:RDV852450 RNQ851971:RNR852450 RXM851971:RXN852450 SHI851971:SHJ852450 SRE851971:SRF852450 TBA851971:TBB852450 TKW851971:TKX852450 TUS851971:TUT852450 UEO851971:UEP852450 UOK851971:UOL852450 UYG851971:UYH852450 VIC851971:VID852450 VRY851971:VRZ852450 WBU851971:WBV852450 WLQ851971:WLR852450 WVM851971:WVN852450 E917507:F917986 JA917507:JB917986 SW917507:SX917986 ACS917507:ACT917986 AMO917507:AMP917986 AWK917507:AWL917986 BGG917507:BGH917986 BQC917507:BQD917986 BZY917507:BZZ917986 CJU917507:CJV917986 CTQ917507:CTR917986 DDM917507:DDN917986 DNI917507:DNJ917986 DXE917507:DXF917986 EHA917507:EHB917986 EQW917507:EQX917986 FAS917507:FAT917986 FKO917507:FKP917986 FUK917507:FUL917986 GEG917507:GEH917986 GOC917507:GOD917986 GXY917507:GXZ917986 HHU917507:HHV917986 HRQ917507:HRR917986 IBM917507:IBN917986 ILI917507:ILJ917986 IVE917507:IVF917986 JFA917507:JFB917986 JOW917507:JOX917986 JYS917507:JYT917986 KIO917507:KIP917986 KSK917507:KSL917986 LCG917507:LCH917986 LMC917507:LMD917986 LVY917507:LVZ917986 MFU917507:MFV917986 MPQ917507:MPR917986 MZM917507:MZN917986 NJI917507:NJJ917986 NTE917507:NTF917986 ODA917507:ODB917986 OMW917507:OMX917986 OWS917507:OWT917986 PGO917507:PGP917986 PQK917507:PQL917986 QAG917507:QAH917986 QKC917507:QKD917986 QTY917507:QTZ917986 RDU917507:RDV917986 RNQ917507:RNR917986 RXM917507:RXN917986 SHI917507:SHJ917986 SRE917507:SRF917986 TBA917507:TBB917986 TKW917507:TKX917986 TUS917507:TUT917986 UEO917507:UEP917986 UOK917507:UOL917986 UYG917507:UYH917986 VIC917507:VID917986 VRY917507:VRZ917986 WBU917507:WBV917986 WLQ917507:WLR917986 WVM917507:WVN917986 E983043:F983522 JA983043:JB983522 SW983043:SX983522 ACS983043:ACT983522 AMO983043:AMP983522 AWK983043:AWL983522 BGG983043:BGH983522 BQC983043:BQD983522 BZY983043:BZZ983522 CJU983043:CJV983522 CTQ983043:CTR983522 DDM983043:DDN983522 DNI983043:DNJ983522 DXE983043:DXF983522 EHA983043:EHB983522 EQW983043:EQX983522 FAS983043:FAT983522 FKO983043:FKP983522 FUK983043:FUL983522 GEG983043:GEH983522 GOC983043:GOD983522 GXY983043:GXZ983522 HHU983043:HHV983522 HRQ983043:HRR983522 IBM983043:IBN983522 ILI983043:ILJ983522 IVE983043:IVF983522 JFA983043:JFB983522 JOW983043:JOX983522 JYS983043:JYT983522 KIO983043:KIP983522 KSK983043:KSL983522 LCG983043:LCH983522 LMC983043:LMD983522 LVY983043:LVZ983522 MFU983043:MFV983522 MPQ983043:MPR983522 MZM983043:MZN983522 NJI983043:NJJ983522 NTE983043:NTF983522 ODA983043:ODB983522 OMW983043:OMX983522 OWS983043:OWT983522 PGO983043:PGP983522 PQK983043:PQL983522 QAG983043:QAH983522 QKC983043:QKD983522 QTY983043:QTZ983522 RDU983043:RDV983522 RNQ983043:RNR983522 RXM983043:RXN983522 SHI983043:SHJ983522 SRE983043:SRF983522 TBA983043:TBB983522 TKW983043:TKX983522 TUS983043:TUT983522 UEO983043:UEP983522 UOK983043:UOL983522 UYG983043:UYH983522 VIC983043:VID983522 VRY983043:VRZ983522 WBU983043:WBV983522 WLQ983043:WLR983522 WVM983043:WVN983522 WVL983043:WVL983062 IZ3:IZ22 SV3:SV22 ACR3:ACR22 AMN3:AMN22 AWJ3:AWJ22 BGF3:BGF22 BQB3:BQB22 BZX3:BZX22 CJT3:CJT22 CTP3:CTP22 DDL3:DDL22 DNH3:DNH22 DXD3:DXD22 EGZ3:EGZ22 EQV3:EQV22 FAR3:FAR22 FKN3:FKN22 FUJ3:FUJ22 GEF3:GEF22 GOB3:GOB22 GXX3:GXX22 HHT3:HHT22 HRP3:HRP22 IBL3:IBL22 ILH3:ILH22 IVD3:IVD22 JEZ3:JEZ22 JOV3:JOV22 JYR3:JYR22 KIN3:KIN22 KSJ3:KSJ22 LCF3:LCF22 LMB3:LMB22 LVX3:LVX22 MFT3:MFT22 MPP3:MPP22 MZL3:MZL22 NJH3:NJH22 NTD3:NTD22 OCZ3:OCZ22 OMV3:OMV22 OWR3:OWR22 PGN3:PGN22 PQJ3:PQJ22 QAF3:QAF22 QKB3:QKB22 QTX3:QTX22 RDT3:RDT22 RNP3:RNP22 RXL3:RXL22 SHH3:SHH22 SRD3:SRD22 TAZ3:TAZ22 TKV3:TKV22 TUR3:TUR22 UEN3:UEN22 UOJ3:UOJ22 UYF3:UYF22 VIB3:VIB22 VRX3:VRX22 WBT3:WBT22 WLP3:WLP22 WVL3:WVL22 D65539:D65558 IZ65539:IZ65558 SV65539:SV65558 ACR65539:ACR65558 AMN65539:AMN65558 AWJ65539:AWJ65558 BGF65539:BGF65558 BQB65539:BQB65558 BZX65539:BZX65558 CJT65539:CJT65558 CTP65539:CTP65558 DDL65539:DDL65558 DNH65539:DNH65558 DXD65539:DXD65558 EGZ65539:EGZ65558 EQV65539:EQV65558 FAR65539:FAR65558 FKN65539:FKN65558 FUJ65539:FUJ65558 GEF65539:GEF65558 GOB65539:GOB65558 GXX65539:GXX65558 HHT65539:HHT65558 HRP65539:HRP65558 IBL65539:IBL65558 ILH65539:ILH65558 IVD65539:IVD65558 JEZ65539:JEZ65558 JOV65539:JOV65558 JYR65539:JYR65558 KIN65539:KIN65558 KSJ65539:KSJ65558 LCF65539:LCF65558 LMB65539:LMB65558 LVX65539:LVX65558 MFT65539:MFT65558 MPP65539:MPP65558 MZL65539:MZL65558 NJH65539:NJH65558 NTD65539:NTD65558 OCZ65539:OCZ65558 OMV65539:OMV65558 OWR65539:OWR65558 PGN65539:PGN65558 PQJ65539:PQJ65558 QAF65539:QAF65558 QKB65539:QKB65558 QTX65539:QTX65558 RDT65539:RDT65558 RNP65539:RNP65558 RXL65539:RXL65558 SHH65539:SHH65558 SRD65539:SRD65558 TAZ65539:TAZ65558 TKV65539:TKV65558 TUR65539:TUR65558 UEN65539:UEN65558 UOJ65539:UOJ65558 UYF65539:UYF65558 VIB65539:VIB65558 VRX65539:VRX65558 WBT65539:WBT65558 WLP65539:WLP65558 WVL65539:WVL65558 D131075:D131094 IZ131075:IZ131094 SV131075:SV131094 ACR131075:ACR131094 AMN131075:AMN131094 AWJ131075:AWJ131094 BGF131075:BGF131094 BQB131075:BQB131094 BZX131075:BZX131094 CJT131075:CJT131094 CTP131075:CTP131094 DDL131075:DDL131094 DNH131075:DNH131094 DXD131075:DXD131094 EGZ131075:EGZ131094 EQV131075:EQV131094 FAR131075:FAR131094 FKN131075:FKN131094 FUJ131075:FUJ131094 GEF131075:GEF131094 GOB131075:GOB131094 GXX131075:GXX131094 HHT131075:HHT131094 HRP131075:HRP131094 IBL131075:IBL131094 ILH131075:ILH131094 IVD131075:IVD131094 JEZ131075:JEZ131094 JOV131075:JOV131094 JYR131075:JYR131094 KIN131075:KIN131094 KSJ131075:KSJ131094 LCF131075:LCF131094 LMB131075:LMB131094 LVX131075:LVX131094 MFT131075:MFT131094 MPP131075:MPP131094 MZL131075:MZL131094 NJH131075:NJH131094 NTD131075:NTD131094 OCZ131075:OCZ131094 OMV131075:OMV131094 OWR131075:OWR131094 PGN131075:PGN131094 PQJ131075:PQJ131094 QAF131075:QAF131094 QKB131075:QKB131094 QTX131075:QTX131094 RDT131075:RDT131094 RNP131075:RNP131094 RXL131075:RXL131094 SHH131075:SHH131094 SRD131075:SRD131094 TAZ131075:TAZ131094 TKV131075:TKV131094 TUR131075:TUR131094 UEN131075:UEN131094 UOJ131075:UOJ131094 UYF131075:UYF131094 VIB131075:VIB131094 VRX131075:VRX131094 WBT131075:WBT131094 WLP131075:WLP131094 WVL131075:WVL131094 D196611:D196630 IZ196611:IZ196630 SV196611:SV196630 ACR196611:ACR196630 AMN196611:AMN196630 AWJ196611:AWJ196630 BGF196611:BGF196630 BQB196611:BQB196630 BZX196611:BZX196630 CJT196611:CJT196630 CTP196611:CTP196630 DDL196611:DDL196630 DNH196611:DNH196630 DXD196611:DXD196630 EGZ196611:EGZ196630 EQV196611:EQV196630 FAR196611:FAR196630 FKN196611:FKN196630 FUJ196611:FUJ196630 GEF196611:GEF196630 GOB196611:GOB196630 GXX196611:GXX196630 HHT196611:HHT196630 HRP196611:HRP196630 IBL196611:IBL196630 ILH196611:ILH196630 IVD196611:IVD196630 JEZ196611:JEZ196630 JOV196611:JOV196630 JYR196611:JYR196630 KIN196611:KIN196630 KSJ196611:KSJ196630 LCF196611:LCF196630 LMB196611:LMB196630 LVX196611:LVX196630 MFT196611:MFT196630 MPP196611:MPP196630 MZL196611:MZL196630 NJH196611:NJH196630 NTD196611:NTD196630 OCZ196611:OCZ196630 OMV196611:OMV196630 OWR196611:OWR196630 PGN196611:PGN196630 PQJ196611:PQJ196630 QAF196611:QAF196630 QKB196611:QKB196630 QTX196611:QTX196630 RDT196611:RDT196630 RNP196611:RNP196630 RXL196611:RXL196630 SHH196611:SHH196630 SRD196611:SRD196630 TAZ196611:TAZ196630 TKV196611:TKV196630 TUR196611:TUR196630 UEN196611:UEN196630 UOJ196611:UOJ196630 UYF196611:UYF196630 VIB196611:VIB196630 VRX196611:VRX196630 WBT196611:WBT196630 WLP196611:WLP196630 WVL196611:WVL196630 D262147:D262166 IZ262147:IZ262166 SV262147:SV262166 ACR262147:ACR262166 AMN262147:AMN262166 AWJ262147:AWJ262166 BGF262147:BGF262166 BQB262147:BQB262166 BZX262147:BZX262166 CJT262147:CJT262166 CTP262147:CTP262166 DDL262147:DDL262166 DNH262147:DNH262166 DXD262147:DXD262166 EGZ262147:EGZ262166 EQV262147:EQV262166 FAR262147:FAR262166 FKN262147:FKN262166 FUJ262147:FUJ262166 GEF262147:GEF262166 GOB262147:GOB262166 GXX262147:GXX262166 HHT262147:HHT262166 HRP262147:HRP262166 IBL262147:IBL262166 ILH262147:ILH262166 IVD262147:IVD262166 JEZ262147:JEZ262166 JOV262147:JOV262166 JYR262147:JYR262166 KIN262147:KIN262166 KSJ262147:KSJ262166 LCF262147:LCF262166 LMB262147:LMB262166 LVX262147:LVX262166 MFT262147:MFT262166 MPP262147:MPP262166 MZL262147:MZL262166 NJH262147:NJH262166 NTD262147:NTD262166 OCZ262147:OCZ262166 OMV262147:OMV262166 OWR262147:OWR262166 PGN262147:PGN262166 PQJ262147:PQJ262166 QAF262147:QAF262166 QKB262147:QKB262166 QTX262147:QTX262166 RDT262147:RDT262166 RNP262147:RNP262166 RXL262147:RXL262166 SHH262147:SHH262166 SRD262147:SRD262166 TAZ262147:TAZ262166 TKV262147:TKV262166 TUR262147:TUR262166 UEN262147:UEN262166 UOJ262147:UOJ262166 UYF262147:UYF262166 VIB262147:VIB262166 VRX262147:VRX262166 WBT262147:WBT262166 WLP262147:WLP262166 WVL262147:WVL262166 D327683:D327702 IZ327683:IZ327702 SV327683:SV327702 ACR327683:ACR327702 AMN327683:AMN327702 AWJ327683:AWJ327702 BGF327683:BGF327702 BQB327683:BQB327702 BZX327683:BZX327702 CJT327683:CJT327702 CTP327683:CTP327702 DDL327683:DDL327702 DNH327683:DNH327702 DXD327683:DXD327702 EGZ327683:EGZ327702 EQV327683:EQV327702 FAR327683:FAR327702 FKN327683:FKN327702 FUJ327683:FUJ327702 GEF327683:GEF327702 GOB327683:GOB327702 GXX327683:GXX327702 HHT327683:HHT327702 HRP327683:HRP327702 IBL327683:IBL327702 ILH327683:ILH327702 IVD327683:IVD327702 JEZ327683:JEZ327702 JOV327683:JOV327702 JYR327683:JYR327702 KIN327683:KIN327702 KSJ327683:KSJ327702 LCF327683:LCF327702 LMB327683:LMB327702 LVX327683:LVX327702 MFT327683:MFT327702 MPP327683:MPP327702 MZL327683:MZL327702 NJH327683:NJH327702 NTD327683:NTD327702 OCZ327683:OCZ327702 OMV327683:OMV327702 OWR327683:OWR327702 PGN327683:PGN327702 PQJ327683:PQJ327702 QAF327683:QAF327702 QKB327683:QKB327702 QTX327683:QTX327702 RDT327683:RDT327702 RNP327683:RNP327702 RXL327683:RXL327702 SHH327683:SHH327702 SRD327683:SRD327702 TAZ327683:TAZ327702 TKV327683:TKV327702 TUR327683:TUR327702 UEN327683:UEN327702 UOJ327683:UOJ327702 UYF327683:UYF327702 VIB327683:VIB327702 VRX327683:VRX327702 WBT327683:WBT327702 WLP327683:WLP327702 WVL327683:WVL327702 D393219:D393238 IZ393219:IZ393238 SV393219:SV393238 ACR393219:ACR393238 AMN393219:AMN393238 AWJ393219:AWJ393238 BGF393219:BGF393238 BQB393219:BQB393238 BZX393219:BZX393238 CJT393219:CJT393238 CTP393219:CTP393238 DDL393219:DDL393238 DNH393219:DNH393238 DXD393219:DXD393238 EGZ393219:EGZ393238 EQV393219:EQV393238 FAR393219:FAR393238 FKN393219:FKN393238 FUJ393219:FUJ393238 GEF393219:GEF393238 GOB393219:GOB393238 GXX393219:GXX393238 HHT393219:HHT393238 HRP393219:HRP393238 IBL393219:IBL393238 ILH393219:ILH393238 IVD393219:IVD393238 JEZ393219:JEZ393238 JOV393219:JOV393238 JYR393219:JYR393238 KIN393219:KIN393238 KSJ393219:KSJ393238 LCF393219:LCF393238 LMB393219:LMB393238 LVX393219:LVX393238 MFT393219:MFT393238 MPP393219:MPP393238 MZL393219:MZL393238 NJH393219:NJH393238 NTD393219:NTD393238 OCZ393219:OCZ393238 OMV393219:OMV393238 OWR393219:OWR393238 PGN393219:PGN393238 PQJ393219:PQJ393238 QAF393219:QAF393238 QKB393219:QKB393238 QTX393219:QTX393238 RDT393219:RDT393238 RNP393219:RNP393238 RXL393219:RXL393238 SHH393219:SHH393238 SRD393219:SRD393238 TAZ393219:TAZ393238 TKV393219:TKV393238 TUR393219:TUR393238 UEN393219:UEN393238 UOJ393219:UOJ393238 UYF393219:UYF393238 VIB393219:VIB393238 VRX393219:VRX393238 WBT393219:WBT393238 WLP393219:WLP393238 WVL393219:WVL393238 D458755:D458774 IZ458755:IZ458774 SV458755:SV458774 ACR458755:ACR458774 AMN458755:AMN458774 AWJ458755:AWJ458774 BGF458755:BGF458774 BQB458755:BQB458774 BZX458755:BZX458774 CJT458755:CJT458774 CTP458755:CTP458774 DDL458755:DDL458774 DNH458755:DNH458774 DXD458755:DXD458774 EGZ458755:EGZ458774 EQV458755:EQV458774 FAR458755:FAR458774 FKN458755:FKN458774 FUJ458755:FUJ458774 GEF458755:GEF458774 GOB458755:GOB458774 GXX458755:GXX458774 HHT458755:HHT458774 HRP458755:HRP458774 IBL458755:IBL458774 ILH458755:ILH458774 IVD458755:IVD458774 JEZ458755:JEZ458774 JOV458755:JOV458774 JYR458755:JYR458774 KIN458755:KIN458774 KSJ458755:KSJ458774 LCF458755:LCF458774 LMB458755:LMB458774 LVX458755:LVX458774 MFT458755:MFT458774 MPP458755:MPP458774 MZL458755:MZL458774 NJH458755:NJH458774 NTD458755:NTD458774 OCZ458755:OCZ458774 OMV458755:OMV458774 OWR458755:OWR458774 PGN458755:PGN458774 PQJ458755:PQJ458774 QAF458755:QAF458774 QKB458755:QKB458774 QTX458755:QTX458774 RDT458755:RDT458774 RNP458755:RNP458774 RXL458755:RXL458774 SHH458755:SHH458774 SRD458755:SRD458774 TAZ458755:TAZ458774 TKV458755:TKV458774 TUR458755:TUR458774 UEN458755:UEN458774 UOJ458755:UOJ458774 UYF458755:UYF458774 VIB458755:VIB458774 VRX458755:VRX458774 WBT458755:WBT458774 WLP458755:WLP458774 WVL458755:WVL458774 D524291:D524310 IZ524291:IZ524310 SV524291:SV524310 ACR524291:ACR524310 AMN524291:AMN524310 AWJ524291:AWJ524310 BGF524291:BGF524310 BQB524291:BQB524310 BZX524291:BZX524310 CJT524291:CJT524310 CTP524291:CTP524310 DDL524291:DDL524310 DNH524291:DNH524310 DXD524291:DXD524310 EGZ524291:EGZ524310 EQV524291:EQV524310 FAR524291:FAR524310 FKN524291:FKN524310 FUJ524291:FUJ524310 GEF524291:GEF524310 GOB524291:GOB524310 GXX524291:GXX524310 HHT524291:HHT524310 HRP524291:HRP524310 IBL524291:IBL524310 ILH524291:ILH524310 IVD524291:IVD524310 JEZ524291:JEZ524310 JOV524291:JOV524310 JYR524291:JYR524310 KIN524291:KIN524310 KSJ524291:KSJ524310 LCF524291:LCF524310 LMB524291:LMB524310 LVX524291:LVX524310 MFT524291:MFT524310 MPP524291:MPP524310 MZL524291:MZL524310 NJH524291:NJH524310 NTD524291:NTD524310 OCZ524291:OCZ524310 OMV524291:OMV524310 OWR524291:OWR524310 PGN524291:PGN524310 PQJ524291:PQJ524310 QAF524291:QAF524310 QKB524291:QKB524310 QTX524291:QTX524310 RDT524291:RDT524310 RNP524291:RNP524310 RXL524291:RXL524310 SHH524291:SHH524310 SRD524291:SRD524310 TAZ524291:TAZ524310 TKV524291:TKV524310 TUR524291:TUR524310 UEN524291:UEN524310 UOJ524291:UOJ524310 UYF524291:UYF524310 VIB524291:VIB524310 VRX524291:VRX524310 WBT524291:WBT524310 WLP524291:WLP524310 WVL524291:WVL524310 D589827:D589846 IZ589827:IZ589846 SV589827:SV589846 ACR589827:ACR589846 AMN589827:AMN589846 AWJ589827:AWJ589846 BGF589827:BGF589846 BQB589827:BQB589846 BZX589827:BZX589846 CJT589827:CJT589846 CTP589827:CTP589846 DDL589827:DDL589846 DNH589827:DNH589846 DXD589827:DXD589846 EGZ589827:EGZ589846 EQV589827:EQV589846 FAR589827:FAR589846 FKN589827:FKN589846 FUJ589827:FUJ589846 GEF589827:GEF589846 GOB589827:GOB589846 GXX589827:GXX589846 HHT589827:HHT589846 HRP589827:HRP589846 IBL589827:IBL589846 ILH589827:ILH589846 IVD589827:IVD589846 JEZ589827:JEZ589846 JOV589827:JOV589846 JYR589827:JYR589846 KIN589827:KIN589846 KSJ589827:KSJ589846 LCF589827:LCF589846 LMB589827:LMB589846 LVX589827:LVX589846 MFT589827:MFT589846 MPP589827:MPP589846 MZL589827:MZL589846 NJH589827:NJH589846 NTD589827:NTD589846 OCZ589827:OCZ589846 OMV589827:OMV589846 OWR589827:OWR589846 PGN589827:PGN589846 PQJ589827:PQJ589846 QAF589827:QAF589846 QKB589827:QKB589846 QTX589827:QTX589846 RDT589827:RDT589846 RNP589827:RNP589846 RXL589827:RXL589846 SHH589827:SHH589846 SRD589827:SRD589846 TAZ589827:TAZ589846 TKV589827:TKV589846 TUR589827:TUR589846 UEN589827:UEN589846 UOJ589827:UOJ589846 UYF589827:UYF589846 VIB589827:VIB589846 VRX589827:VRX589846 WBT589827:WBT589846 WLP589827:WLP589846 WVL589827:WVL589846 D655363:D655382 IZ655363:IZ655382 SV655363:SV655382 ACR655363:ACR655382 AMN655363:AMN655382 AWJ655363:AWJ655382 BGF655363:BGF655382 BQB655363:BQB655382 BZX655363:BZX655382 CJT655363:CJT655382 CTP655363:CTP655382 DDL655363:DDL655382 DNH655363:DNH655382 DXD655363:DXD655382 EGZ655363:EGZ655382 EQV655363:EQV655382 FAR655363:FAR655382 FKN655363:FKN655382 FUJ655363:FUJ655382 GEF655363:GEF655382 GOB655363:GOB655382 GXX655363:GXX655382 HHT655363:HHT655382 HRP655363:HRP655382 IBL655363:IBL655382 ILH655363:ILH655382 IVD655363:IVD655382 JEZ655363:JEZ655382 JOV655363:JOV655382 JYR655363:JYR655382 KIN655363:KIN655382 KSJ655363:KSJ655382 LCF655363:LCF655382 LMB655363:LMB655382 LVX655363:LVX655382 MFT655363:MFT655382 MPP655363:MPP655382 MZL655363:MZL655382 NJH655363:NJH655382 NTD655363:NTD655382 OCZ655363:OCZ655382 OMV655363:OMV655382 OWR655363:OWR655382 PGN655363:PGN655382 PQJ655363:PQJ655382 QAF655363:QAF655382 QKB655363:QKB655382 QTX655363:QTX655382 RDT655363:RDT655382 RNP655363:RNP655382 RXL655363:RXL655382 SHH655363:SHH655382 SRD655363:SRD655382 TAZ655363:TAZ655382 TKV655363:TKV655382 TUR655363:TUR655382 UEN655363:UEN655382 UOJ655363:UOJ655382 UYF655363:UYF655382 VIB655363:VIB655382 VRX655363:VRX655382 WBT655363:WBT655382 WLP655363:WLP655382 WVL655363:WVL655382 D720899:D720918 IZ720899:IZ720918 SV720899:SV720918 ACR720899:ACR720918 AMN720899:AMN720918 AWJ720899:AWJ720918 BGF720899:BGF720918 BQB720899:BQB720918 BZX720899:BZX720918 CJT720899:CJT720918 CTP720899:CTP720918 DDL720899:DDL720918 DNH720899:DNH720918 DXD720899:DXD720918 EGZ720899:EGZ720918 EQV720899:EQV720918 FAR720899:FAR720918 FKN720899:FKN720918 FUJ720899:FUJ720918 GEF720899:GEF720918 GOB720899:GOB720918 GXX720899:GXX720918 HHT720899:HHT720918 HRP720899:HRP720918 IBL720899:IBL720918 ILH720899:ILH720918 IVD720899:IVD720918 JEZ720899:JEZ720918 JOV720899:JOV720918 JYR720899:JYR720918 KIN720899:KIN720918 KSJ720899:KSJ720918 LCF720899:LCF720918 LMB720899:LMB720918 LVX720899:LVX720918 MFT720899:MFT720918 MPP720899:MPP720918 MZL720899:MZL720918 NJH720899:NJH720918 NTD720899:NTD720918 OCZ720899:OCZ720918 OMV720899:OMV720918 OWR720899:OWR720918 PGN720899:PGN720918 PQJ720899:PQJ720918 QAF720899:QAF720918 QKB720899:QKB720918 QTX720899:QTX720918 RDT720899:RDT720918 RNP720899:RNP720918 RXL720899:RXL720918 SHH720899:SHH720918 SRD720899:SRD720918 TAZ720899:TAZ720918 TKV720899:TKV720918 TUR720899:TUR720918 UEN720899:UEN720918 UOJ720899:UOJ720918 UYF720899:UYF720918 VIB720899:VIB720918 VRX720899:VRX720918 WBT720899:WBT720918 WLP720899:WLP720918 WVL720899:WVL720918 D786435:D786454 IZ786435:IZ786454 SV786435:SV786454 ACR786435:ACR786454 AMN786435:AMN786454 AWJ786435:AWJ786454 BGF786435:BGF786454 BQB786435:BQB786454 BZX786435:BZX786454 CJT786435:CJT786454 CTP786435:CTP786454 DDL786435:DDL786454 DNH786435:DNH786454 DXD786435:DXD786454 EGZ786435:EGZ786454 EQV786435:EQV786454 FAR786435:FAR786454 FKN786435:FKN786454 FUJ786435:FUJ786454 GEF786435:GEF786454 GOB786435:GOB786454 GXX786435:GXX786454 HHT786435:HHT786454 HRP786435:HRP786454 IBL786435:IBL786454 ILH786435:ILH786454 IVD786435:IVD786454 JEZ786435:JEZ786454 JOV786435:JOV786454 JYR786435:JYR786454 KIN786435:KIN786454 KSJ786435:KSJ786454 LCF786435:LCF786454 LMB786435:LMB786454 LVX786435:LVX786454 MFT786435:MFT786454 MPP786435:MPP786454 MZL786435:MZL786454 NJH786435:NJH786454 NTD786435:NTD786454 OCZ786435:OCZ786454 OMV786435:OMV786454 OWR786435:OWR786454 PGN786435:PGN786454 PQJ786435:PQJ786454 QAF786435:QAF786454 QKB786435:QKB786454 QTX786435:QTX786454 RDT786435:RDT786454 RNP786435:RNP786454 RXL786435:RXL786454 SHH786435:SHH786454 SRD786435:SRD786454 TAZ786435:TAZ786454 TKV786435:TKV786454 TUR786435:TUR786454 UEN786435:UEN786454 UOJ786435:UOJ786454 UYF786435:UYF786454 VIB786435:VIB786454 VRX786435:VRX786454 WBT786435:WBT786454 WLP786435:WLP786454 WVL786435:WVL786454 D851971:D851990 IZ851971:IZ851990 SV851971:SV851990 ACR851971:ACR851990 AMN851971:AMN851990 AWJ851971:AWJ851990 BGF851971:BGF851990 BQB851971:BQB851990 BZX851971:BZX851990 CJT851971:CJT851990 CTP851971:CTP851990 DDL851971:DDL851990 DNH851971:DNH851990 DXD851971:DXD851990 EGZ851971:EGZ851990 EQV851971:EQV851990 FAR851971:FAR851990 FKN851971:FKN851990 FUJ851971:FUJ851990 GEF851971:GEF851990 GOB851971:GOB851990 GXX851971:GXX851990 HHT851971:HHT851990 HRP851971:HRP851990 IBL851971:IBL851990 ILH851971:ILH851990 IVD851971:IVD851990 JEZ851971:JEZ851990 JOV851971:JOV851990 JYR851971:JYR851990 KIN851971:KIN851990 KSJ851971:KSJ851990 LCF851971:LCF851990 LMB851971:LMB851990 LVX851971:LVX851990 MFT851971:MFT851990 MPP851971:MPP851990 MZL851971:MZL851990 NJH851971:NJH851990 NTD851971:NTD851990 OCZ851971:OCZ851990 OMV851971:OMV851990 OWR851971:OWR851990 PGN851971:PGN851990 PQJ851971:PQJ851990 QAF851971:QAF851990 QKB851971:QKB851990 QTX851971:QTX851990 RDT851971:RDT851990 RNP851971:RNP851990 RXL851971:RXL851990 SHH851971:SHH851990 SRD851971:SRD851990 TAZ851971:TAZ851990 TKV851971:TKV851990 TUR851971:TUR851990 UEN851971:UEN851990 UOJ851971:UOJ851990 UYF851971:UYF851990 VIB851971:VIB851990 VRX851971:VRX851990 WBT851971:WBT851990 WLP851971:WLP851990 WVL851971:WVL851990 D917507:D917526 IZ917507:IZ917526 SV917507:SV917526 ACR917507:ACR917526 AMN917507:AMN917526 AWJ917507:AWJ917526 BGF917507:BGF917526 BQB917507:BQB917526 BZX917507:BZX917526 CJT917507:CJT917526 CTP917507:CTP917526 DDL917507:DDL917526 DNH917507:DNH917526 DXD917507:DXD917526 EGZ917507:EGZ917526 EQV917507:EQV917526 FAR917507:FAR917526 FKN917507:FKN917526 FUJ917507:FUJ917526 GEF917507:GEF917526 GOB917507:GOB917526 GXX917507:GXX917526 HHT917507:HHT917526 HRP917507:HRP917526 IBL917507:IBL917526 ILH917507:ILH917526 IVD917507:IVD917526 JEZ917507:JEZ917526 JOV917507:JOV917526 JYR917507:JYR917526 KIN917507:KIN917526 KSJ917507:KSJ917526 LCF917507:LCF917526 LMB917507:LMB917526 LVX917507:LVX917526 MFT917507:MFT917526 MPP917507:MPP917526 MZL917507:MZL917526 NJH917507:NJH917526 NTD917507:NTD917526 OCZ917507:OCZ917526 OMV917507:OMV917526 OWR917507:OWR917526 PGN917507:PGN917526 PQJ917507:PQJ917526 QAF917507:QAF917526 QKB917507:QKB917526 QTX917507:QTX917526 RDT917507:RDT917526 RNP917507:RNP917526 RXL917507:RXL917526 SHH917507:SHH917526 SRD917507:SRD917526 TAZ917507:TAZ917526 TKV917507:TKV917526 TUR917507:TUR917526 UEN917507:UEN917526 UOJ917507:UOJ917526 UYF917507:UYF917526 VIB917507:VIB917526 VRX917507:VRX917526 WBT917507:WBT917526 WLP917507:WLP917526 WVL917507:WVL917526 D983043:D983062 IZ983043:IZ983062 SV983043:SV983062 ACR983043:ACR983062 AMN983043:AMN983062 AWJ983043:AWJ983062 BGF983043:BGF983062 BQB983043:BQB983062 BZX983043:BZX983062 CJT983043:CJT983062 CTP983043:CTP983062 DDL983043:DDL983062 DNH983043:DNH983062 DXD983043:DXD983062 EGZ983043:EGZ983062 EQV983043:EQV983062 FAR983043:FAR983062 FKN983043:FKN983062 FUJ983043:FUJ983062 GEF983043:GEF983062 GOB983043:GOB983062 GXX983043:GXX983062 HHT983043:HHT983062 HRP983043:HRP983062 IBL983043:IBL983062 ILH983043:ILH983062 IVD983043:IVD983062 JEZ983043:JEZ983062 JOV983043:JOV983062 JYR983043:JYR983062 KIN983043:KIN983062 KSJ983043:KSJ983062 LCF983043:LCF983062 LMB983043:LMB983062 LVX983043:LVX983062 MFT983043:MFT983062 MPP983043:MPP983062 MZL983043:MZL983062 NJH983043:NJH983062 NTD983043:NTD983062 OCZ983043:OCZ983062 OMV983043:OMV983062 OWR983043:OWR983062 PGN983043:PGN983062 PQJ983043:PQJ983062 QAF983043:QAF983062 QKB983043:QKB983062 QTX983043:QTX983062 RDT983043:RDT983062 RNP983043:RNP983062 RXL983043:RXL983062 SHH983043:SHH983062 SRD983043:SRD983062 TAZ983043:TAZ983062 TKV983043:TKV983062 TUR983043:TUR983062 UEN983043:UEN983062 UOJ983043:UOJ983062 UYF983043:UYF983062 VIB983043:VIB983062 VRX983043:VRX983062 WBT983043:WBT983062 WLP983043:WLP983062 D3:G482">
      <formula1>$I$3:$I$5</formula1>
    </dataValidation>
  </dataValidations>
  <pageMargins left="0.75" right="0.75" top="1" bottom="1" header="0.5" footer="0.5"/>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5"/>
  <sheetViews>
    <sheetView zoomScale="85" zoomScaleNormal="85" workbookViewId="0">
      <selection activeCell="N13" sqref="N13"/>
    </sheetView>
  </sheetViews>
  <sheetFormatPr defaultColWidth="0" defaultRowHeight="12.75" customHeight="1" zeroHeight="1" x14ac:dyDescent="0.2"/>
  <cols>
    <col min="1" max="1" width="14.85546875" customWidth="1"/>
    <col min="2" max="14" width="6.42578125" customWidth="1"/>
    <col min="15" max="15" width="4.140625" customWidth="1"/>
  </cols>
  <sheetData>
    <row r="1" spans="1:15" ht="11.25" customHeight="1" x14ac:dyDescent="0.2">
      <c r="A1" s="52" t="s">
        <v>20</v>
      </c>
      <c r="B1" s="123"/>
      <c r="C1" s="124"/>
      <c r="D1" s="124"/>
      <c r="E1" s="53"/>
      <c r="F1" s="53"/>
      <c r="G1" s="53"/>
      <c r="H1" s="53"/>
      <c r="I1" s="53"/>
      <c r="J1" s="53"/>
      <c r="K1" s="53"/>
      <c r="L1" s="53"/>
      <c r="M1" s="53"/>
      <c r="N1" s="53"/>
      <c r="O1" s="42"/>
    </row>
    <row r="2" spans="1:15" ht="11.25" customHeight="1" x14ac:dyDescent="0.2">
      <c r="A2" s="52" t="s">
        <v>18</v>
      </c>
      <c r="B2" s="123"/>
      <c r="C2" s="124"/>
      <c r="D2" s="124"/>
      <c r="E2" s="53"/>
      <c r="F2" s="53"/>
      <c r="G2" s="125" t="s">
        <v>2</v>
      </c>
      <c r="H2" s="125"/>
      <c r="I2" s="125"/>
      <c r="J2" s="125"/>
      <c r="K2" s="125"/>
      <c r="L2" s="125"/>
      <c r="M2" s="125"/>
      <c r="N2" s="125"/>
      <c r="O2" s="42"/>
    </row>
    <row r="3" spans="1:15" ht="11.25" customHeight="1" thickBot="1" x14ac:dyDescent="0.25">
      <c r="A3" s="53"/>
      <c r="B3" s="53"/>
      <c r="C3" s="53"/>
      <c r="D3" s="53"/>
      <c r="E3" s="53"/>
      <c r="F3" s="53"/>
      <c r="G3" s="53"/>
      <c r="H3" s="53"/>
      <c r="I3" s="53"/>
      <c r="J3" s="53"/>
      <c r="K3" s="53"/>
      <c r="L3" s="53"/>
      <c r="M3" s="53"/>
      <c r="N3" s="53"/>
      <c r="O3" s="42"/>
    </row>
    <row r="4" spans="1:15" ht="135.75" customHeight="1" x14ac:dyDescent="0.2">
      <c r="A4" s="54" t="str">
        <f>'Asthma data entry'!A2</f>
        <v>Month and comments</v>
      </c>
      <c r="B4" s="55" t="str">
        <f>'Asthma data entry'!B2</f>
        <v>Patient</v>
      </c>
      <c r="C4" s="126" t="str">
        <f>'Asthma data entry'!C2</f>
        <v xml:space="preserve">Has the diagnosis been confirmed in accordance with BTS/SIGN guidance? </v>
      </c>
      <c r="D4" s="122"/>
      <c r="E4" s="126" t="s">
        <v>24</v>
      </c>
      <c r="F4" s="127"/>
      <c r="G4" s="122"/>
      <c r="H4" s="121" t="s">
        <v>30</v>
      </c>
      <c r="I4" s="122"/>
      <c r="J4" s="126" t="str">
        <f>'Asthma data entry'!F2</f>
        <v xml:space="preserve">Has the patient had a medication review (including inhaler technique) in the past 12 months to start, review &amp; stop medications in accordance with NICE guidance? </v>
      </c>
      <c r="K4" s="122"/>
      <c r="L4" s="126" t="str">
        <f>'Asthma data entry'!G2</f>
        <v xml:space="preserve">If the patient has been admitted to hospital or OOH for an acute exacerbation; has the patient been followed up by the practice within two working days? </v>
      </c>
      <c r="M4" s="127"/>
      <c r="N4" s="122"/>
      <c r="O4" s="42"/>
    </row>
    <row r="5" spans="1:15" ht="15" customHeight="1" x14ac:dyDescent="0.2">
      <c r="A5" s="56"/>
      <c r="B5" s="56">
        <v>1</v>
      </c>
      <c r="C5" s="57" t="s">
        <v>0</v>
      </c>
      <c r="D5" s="58" t="s">
        <v>3</v>
      </c>
      <c r="E5" s="57" t="s">
        <v>0</v>
      </c>
      <c r="F5" s="59" t="s">
        <v>3</v>
      </c>
      <c r="G5" s="60" t="s">
        <v>16</v>
      </c>
      <c r="H5" s="57" t="s">
        <v>0</v>
      </c>
      <c r="I5" s="58" t="s">
        <v>3</v>
      </c>
      <c r="J5" s="57" t="s">
        <v>0</v>
      </c>
      <c r="K5" s="58" t="s">
        <v>3</v>
      </c>
      <c r="L5" s="57" t="s">
        <v>0</v>
      </c>
      <c r="M5" s="58" t="s">
        <v>3</v>
      </c>
      <c r="N5" s="60" t="s">
        <v>16</v>
      </c>
      <c r="O5" s="42"/>
    </row>
    <row r="6" spans="1:15" ht="15" customHeight="1" x14ac:dyDescent="0.2">
      <c r="A6" s="56" t="s">
        <v>4</v>
      </c>
      <c r="B6" s="56">
        <v>2</v>
      </c>
      <c r="C6" s="57" t="s">
        <v>0</v>
      </c>
      <c r="D6" s="58" t="s">
        <v>3</v>
      </c>
      <c r="E6" s="57" t="s">
        <v>0</v>
      </c>
      <c r="F6" s="59" t="s">
        <v>3</v>
      </c>
      <c r="G6" s="58" t="s">
        <v>16</v>
      </c>
      <c r="H6" s="57" t="s">
        <v>0</v>
      </c>
      <c r="I6" s="58" t="s">
        <v>3</v>
      </c>
      <c r="J6" s="57" t="s">
        <v>0</v>
      </c>
      <c r="K6" s="58" t="s">
        <v>3</v>
      </c>
      <c r="L6" s="57" t="s">
        <v>0</v>
      </c>
      <c r="M6" s="58" t="s">
        <v>3</v>
      </c>
      <c r="N6" s="58" t="s">
        <v>16</v>
      </c>
      <c r="O6" s="42"/>
    </row>
    <row r="7" spans="1:15" ht="15" customHeight="1" x14ac:dyDescent="0.2">
      <c r="A7" s="118"/>
      <c r="B7" s="56">
        <v>3</v>
      </c>
      <c r="C7" s="57" t="s">
        <v>0</v>
      </c>
      <c r="D7" s="58" t="s">
        <v>3</v>
      </c>
      <c r="E7" s="57" t="s">
        <v>0</v>
      </c>
      <c r="F7" s="59" t="s">
        <v>3</v>
      </c>
      <c r="G7" s="58" t="s">
        <v>16</v>
      </c>
      <c r="H7" s="57" t="s">
        <v>0</v>
      </c>
      <c r="I7" s="58" t="s">
        <v>3</v>
      </c>
      <c r="J7" s="57" t="s">
        <v>0</v>
      </c>
      <c r="K7" s="58" t="s">
        <v>3</v>
      </c>
      <c r="L7" s="57" t="s">
        <v>0</v>
      </c>
      <c r="M7" s="58" t="s">
        <v>3</v>
      </c>
      <c r="N7" s="58" t="s">
        <v>16</v>
      </c>
      <c r="O7" s="42"/>
    </row>
    <row r="8" spans="1:15" ht="15" customHeight="1" x14ac:dyDescent="0.2">
      <c r="A8" s="119"/>
      <c r="B8" s="56">
        <v>4</v>
      </c>
      <c r="C8" s="57" t="s">
        <v>0</v>
      </c>
      <c r="D8" s="58" t="s">
        <v>3</v>
      </c>
      <c r="E8" s="57" t="s">
        <v>0</v>
      </c>
      <c r="F8" s="59" t="s">
        <v>3</v>
      </c>
      <c r="G8" s="58" t="s">
        <v>16</v>
      </c>
      <c r="H8" s="57" t="s">
        <v>0</v>
      </c>
      <c r="I8" s="58" t="s">
        <v>3</v>
      </c>
      <c r="J8" s="57" t="s">
        <v>0</v>
      </c>
      <c r="K8" s="58" t="s">
        <v>3</v>
      </c>
      <c r="L8" s="57" t="s">
        <v>0</v>
      </c>
      <c r="M8" s="58" t="s">
        <v>3</v>
      </c>
      <c r="N8" s="58" t="s">
        <v>16</v>
      </c>
      <c r="O8" s="42"/>
    </row>
    <row r="9" spans="1:15" ht="15" customHeight="1" x14ac:dyDescent="0.2">
      <c r="A9" s="119"/>
      <c r="B9" s="56">
        <v>5</v>
      </c>
      <c r="C9" s="57" t="s">
        <v>0</v>
      </c>
      <c r="D9" s="58" t="s">
        <v>3</v>
      </c>
      <c r="E9" s="57" t="s">
        <v>0</v>
      </c>
      <c r="F9" s="59" t="s">
        <v>3</v>
      </c>
      <c r="G9" s="58" t="s">
        <v>16</v>
      </c>
      <c r="H9" s="57" t="s">
        <v>0</v>
      </c>
      <c r="I9" s="58" t="s">
        <v>3</v>
      </c>
      <c r="J9" s="57" t="s">
        <v>0</v>
      </c>
      <c r="K9" s="58" t="s">
        <v>3</v>
      </c>
      <c r="L9" s="57" t="s">
        <v>0</v>
      </c>
      <c r="M9" s="58" t="s">
        <v>3</v>
      </c>
      <c r="N9" s="58" t="s">
        <v>16</v>
      </c>
      <c r="O9" s="42"/>
    </row>
    <row r="10" spans="1:15" ht="15" customHeight="1" x14ac:dyDescent="0.2">
      <c r="A10" s="119"/>
      <c r="B10" s="56">
        <v>6</v>
      </c>
      <c r="C10" s="57" t="s">
        <v>0</v>
      </c>
      <c r="D10" s="58" t="s">
        <v>3</v>
      </c>
      <c r="E10" s="57" t="s">
        <v>0</v>
      </c>
      <c r="F10" s="59" t="s">
        <v>3</v>
      </c>
      <c r="G10" s="58" t="s">
        <v>16</v>
      </c>
      <c r="H10" s="57" t="s">
        <v>0</v>
      </c>
      <c r="I10" s="58" t="s">
        <v>3</v>
      </c>
      <c r="J10" s="57" t="s">
        <v>0</v>
      </c>
      <c r="K10" s="58" t="s">
        <v>3</v>
      </c>
      <c r="L10" s="57" t="s">
        <v>0</v>
      </c>
      <c r="M10" s="58" t="s">
        <v>3</v>
      </c>
      <c r="N10" s="58" t="s">
        <v>16</v>
      </c>
      <c r="O10" s="42"/>
    </row>
    <row r="11" spans="1:15" ht="15" customHeight="1" x14ac:dyDescent="0.2">
      <c r="A11" s="119"/>
      <c r="B11" s="56">
        <v>7</v>
      </c>
      <c r="C11" s="57" t="s">
        <v>0</v>
      </c>
      <c r="D11" s="58" t="s">
        <v>3</v>
      </c>
      <c r="E11" s="57" t="s">
        <v>0</v>
      </c>
      <c r="F11" s="59" t="s">
        <v>3</v>
      </c>
      <c r="G11" s="58" t="s">
        <v>16</v>
      </c>
      <c r="H11" s="57" t="s">
        <v>0</v>
      </c>
      <c r="I11" s="58" t="s">
        <v>3</v>
      </c>
      <c r="J11" s="57" t="s">
        <v>0</v>
      </c>
      <c r="K11" s="58" t="s">
        <v>3</v>
      </c>
      <c r="L11" s="57" t="s">
        <v>0</v>
      </c>
      <c r="M11" s="58" t="s">
        <v>3</v>
      </c>
      <c r="N11" s="58" t="s">
        <v>16</v>
      </c>
      <c r="O11" s="42"/>
    </row>
    <row r="12" spans="1:15" ht="15" customHeight="1" x14ac:dyDescent="0.2">
      <c r="A12" s="119"/>
      <c r="B12" s="56">
        <v>8</v>
      </c>
      <c r="C12" s="57" t="s">
        <v>0</v>
      </c>
      <c r="D12" s="58" t="s">
        <v>3</v>
      </c>
      <c r="E12" s="57" t="s">
        <v>0</v>
      </c>
      <c r="F12" s="59" t="s">
        <v>3</v>
      </c>
      <c r="G12" s="58" t="s">
        <v>16</v>
      </c>
      <c r="H12" s="57" t="s">
        <v>0</v>
      </c>
      <c r="I12" s="58" t="s">
        <v>3</v>
      </c>
      <c r="J12" s="57" t="s">
        <v>0</v>
      </c>
      <c r="K12" s="58" t="s">
        <v>3</v>
      </c>
      <c r="L12" s="57" t="s">
        <v>0</v>
      </c>
      <c r="M12" s="58" t="s">
        <v>3</v>
      </c>
      <c r="N12" s="58" t="s">
        <v>16</v>
      </c>
      <c r="O12" s="42"/>
    </row>
    <row r="13" spans="1:15" ht="15" customHeight="1" x14ac:dyDescent="0.2">
      <c r="A13" s="119"/>
      <c r="B13" s="56">
        <v>9</v>
      </c>
      <c r="C13" s="57" t="s">
        <v>0</v>
      </c>
      <c r="D13" s="58" t="s">
        <v>3</v>
      </c>
      <c r="E13" s="57" t="s">
        <v>0</v>
      </c>
      <c r="F13" s="59" t="s">
        <v>3</v>
      </c>
      <c r="G13" s="58" t="s">
        <v>16</v>
      </c>
      <c r="H13" s="57" t="s">
        <v>0</v>
      </c>
      <c r="I13" s="58" t="s">
        <v>3</v>
      </c>
      <c r="J13" s="57" t="s">
        <v>0</v>
      </c>
      <c r="K13" s="58" t="s">
        <v>3</v>
      </c>
      <c r="L13" s="57" t="s">
        <v>0</v>
      </c>
      <c r="M13" s="58" t="s">
        <v>3</v>
      </c>
      <c r="N13" s="58" t="s">
        <v>16</v>
      </c>
      <c r="O13" s="42"/>
    </row>
    <row r="14" spans="1:15" ht="15" customHeight="1" x14ac:dyDescent="0.2">
      <c r="A14" s="119"/>
      <c r="B14" s="56">
        <v>10</v>
      </c>
      <c r="C14" s="57" t="s">
        <v>0</v>
      </c>
      <c r="D14" s="58" t="s">
        <v>3</v>
      </c>
      <c r="E14" s="57" t="s">
        <v>0</v>
      </c>
      <c r="F14" s="59" t="s">
        <v>3</v>
      </c>
      <c r="G14" s="58" t="s">
        <v>16</v>
      </c>
      <c r="H14" s="57" t="s">
        <v>0</v>
      </c>
      <c r="I14" s="58" t="s">
        <v>3</v>
      </c>
      <c r="J14" s="57" t="s">
        <v>0</v>
      </c>
      <c r="K14" s="58" t="s">
        <v>3</v>
      </c>
      <c r="L14" s="57" t="s">
        <v>0</v>
      </c>
      <c r="M14" s="58" t="s">
        <v>3</v>
      </c>
      <c r="N14" s="58" t="s">
        <v>16</v>
      </c>
      <c r="O14" s="42"/>
    </row>
    <row r="15" spans="1:15" ht="15" customHeight="1" x14ac:dyDescent="0.2">
      <c r="A15" s="119"/>
      <c r="B15" s="56">
        <v>11</v>
      </c>
      <c r="C15" s="57" t="s">
        <v>0</v>
      </c>
      <c r="D15" s="58" t="s">
        <v>3</v>
      </c>
      <c r="E15" s="57" t="s">
        <v>0</v>
      </c>
      <c r="F15" s="59" t="s">
        <v>3</v>
      </c>
      <c r="G15" s="58" t="s">
        <v>16</v>
      </c>
      <c r="H15" s="57" t="s">
        <v>0</v>
      </c>
      <c r="I15" s="58" t="s">
        <v>3</v>
      </c>
      <c r="J15" s="57" t="s">
        <v>0</v>
      </c>
      <c r="K15" s="58" t="s">
        <v>3</v>
      </c>
      <c r="L15" s="57" t="s">
        <v>0</v>
      </c>
      <c r="M15" s="58" t="s">
        <v>3</v>
      </c>
      <c r="N15" s="58" t="s">
        <v>16</v>
      </c>
      <c r="O15" s="42"/>
    </row>
    <row r="16" spans="1:15" ht="15" customHeight="1" x14ac:dyDescent="0.2">
      <c r="A16" s="119"/>
      <c r="B16" s="56">
        <v>12</v>
      </c>
      <c r="C16" s="57" t="s">
        <v>0</v>
      </c>
      <c r="D16" s="58" t="s">
        <v>3</v>
      </c>
      <c r="E16" s="57" t="s">
        <v>0</v>
      </c>
      <c r="F16" s="59" t="s">
        <v>3</v>
      </c>
      <c r="G16" s="58" t="s">
        <v>16</v>
      </c>
      <c r="H16" s="57" t="s">
        <v>0</v>
      </c>
      <c r="I16" s="58" t="s">
        <v>3</v>
      </c>
      <c r="J16" s="57" t="s">
        <v>0</v>
      </c>
      <c r="K16" s="58" t="s">
        <v>3</v>
      </c>
      <c r="L16" s="57" t="s">
        <v>0</v>
      </c>
      <c r="M16" s="58" t="s">
        <v>3</v>
      </c>
      <c r="N16" s="58" t="s">
        <v>16</v>
      </c>
      <c r="O16" s="42"/>
    </row>
    <row r="17" spans="1:15" ht="15" customHeight="1" x14ac:dyDescent="0.2">
      <c r="A17" s="119"/>
      <c r="B17" s="56">
        <v>13</v>
      </c>
      <c r="C17" s="57" t="s">
        <v>0</v>
      </c>
      <c r="D17" s="58" t="s">
        <v>3</v>
      </c>
      <c r="E17" s="57" t="s">
        <v>0</v>
      </c>
      <c r="F17" s="59" t="s">
        <v>3</v>
      </c>
      <c r="G17" s="58" t="s">
        <v>16</v>
      </c>
      <c r="H17" s="57" t="s">
        <v>0</v>
      </c>
      <c r="I17" s="58" t="s">
        <v>3</v>
      </c>
      <c r="J17" s="57" t="s">
        <v>0</v>
      </c>
      <c r="K17" s="58" t="s">
        <v>3</v>
      </c>
      <c r="L17" s="57" t="s">
        <v>0</v>
      </c>
      <c r="M17" s="58" t="s">
        <v>3</v>
      </c>
      <c r="N17" s="58" t="s">
        <v>16</v>
      </c>
      <c r="O17" s="42"/>
    </row>
    <row r="18" spans="1:15" ht="15" customHeight="1" x14ac:dyDescent="0.2">
      <c r="A18" s="119"/>
      <c r="B18" s="56">
        <v>14</v>
      </c>
      <c r="C18" s="57" t="s">
        <v>0</v>
      </c>
      <c r="D18" s="58" t="s">
        <v>3</v>
      </c>
      <c r="E18" s="57" t="s">
        <v>0</v>
      </c>
      <c r="F18" s="59" t="s">
        <v>3</v>
      </c>
      <c r="G18" s="58" t="s">
        <v>16</v>
      </c>
      <c r="H18" s="57" t="s">
        <v>0</v>
      </c>
      <c r="I18" s="58" t="s">
        <v>3</v>
      </c>
      <c r="J18" s="57" t="s">
        <v>0</v>
      </c>
      <c r="K18" s="58" t="s">
        <v>3</v>
      </c>
      <c r="L18" s="57" t="s">
        <v>0</v>
      </c>
      <c r="M18" s="58" t="s">
        <v>3</v>
      </c>
      <c r="N18" s="58" t="s">
        <v>16</v>
      </c>
      <c r="O18" s="42"/>
    </row>
    <row r="19" spans="1:15" ht="15" customHeight="1" x14ac:dyDescent="0.2">
      <c r="A19" s="119"/>
      <c r="B19" s="56">
        <v>15</v>
      </c>
      <c r="C19" s="57" t="s">
        <v>0</v>
      </c>
      <c r="D19" s="58" t="s">
        <v>3</v>
      </c>
      <c r="E19" s="57" t="s">
        <v>0</v>
      </c>
      <c r="F19" s="59" t="s">
        <v>3</v>
      </c>
      <c r="G19" s="58" t="s">
        <v>16</v>
      </c>
      <c r="H19" s="57" t="s">
        <v>0</v>
      </c>
      <c r="I19" s="58" t="s">
        <v>3</v>
      </c>
      <c r="J19" s="57" t="s">
        <v>0</v>
      </c>
      <c r="K19" s="58" t="s">
        <v>3</v>
      </c>
      <c r="L19" s="57" t="s">
        <v>0</v>
      </c>
      <c r="M19" s="58" t="s">
        <v>3</v>
      </c>
      <c r="N19" s="58" t="s">
        <v>16</v>
      </c>
      <c r="O19" s="42"/>
    </row>
    <row r="20" spans="1:15" ht="15" customHeight="1" x14ac:dyDescent="0.2">
      <c r="A20" s="119"/>
      <c r="B20" s="56">
        <v>16</v>
      </c>
      <c r="C20" s="57" t="s">
        <v>0</v>
      </c>
      <c r="D20" s="58" t="s">
        <v>3</v>
      </c>
      <c r="E20" s="57" t="s">
        <v>0</v>
      </c>
      <c r="F20" s="59" t="s">
        <v>3</v>
      </c>
      <c r="G20" s="58" t="s">
        <v>16</v>
      </c>
      <c r="H20" s="57" t="s">
        <v>0</v>
      </c>
      <c r="I20" s="58" t="s">
        <v>3</v>
      </c>
      <c r="J20" s="57" t="s">
        <v>0</v>
      </c>
      <c r="K20" s="58" t="s">
        <v>3</v>
      </c>
      <c r="L20" s="57" t="s">
        <v>0</v>
      </c>
      <c r="M20" s="58" t="s">
        <v>3</v>
      </c>
      <c r="N20" s="58" t="s">
        <v>16</v>
      </c>
      <c r="O20" s="42"/>
    </row>
    <row r="21" spans="1:15" ht="15" customHeight="1" x14ac:dyDescent="0.2">
      <c r="A21" s="119"/>
      <c r="B21" s="56">
        <v>17</v>
      </c>
      <c r="C21" s="57" t="s">
        <v>0</v>
      </c>
      <c r="D21" s="58" t="s">
        <v>3</v>
      </c>
      <c r="E21" s="57" t="s">
        <v>0</v>
      </c>
      <c r="F21" s="59" t="s">
        <v>3</v>
      </c>
      <c r="G21" s="58" t="s">
        <v>16</v>
      </c>
      <c r="H21" s="57" t="s">
        <v>0</v>
      </c>
      <c r="I21" s="58" t="s">
        <v>3</v>
      </c>
      <c r="J21" s="57" t="s">
        <v>0</v>
      </c>
      <c r="K21" s="58" t="s">
        <v>3</v>
      </c>
      <c r="L21" s="57" t="s">
        <v>0</v>
      </c>
      <c r="M21" s="58" t="s">
        <v>3</v>
      </c>
      <c r="N21" s="58" t="s">
        <v>16</v>
      </c>
      <c r="O21" s="42"/>
    </row>
    <row r="22" spans="1:15" ht="15" customHeight="1" x14ac:dyDescent="0.2">
      <c r="A22" s="119"/>
      <c r="B22" s="56">
        <v>18</v>
      </c>
      <c r="C22" s="57" t="s">
        <v>0</v>
      </c>
      <c r="D22" s="58" t="s">
        <v>3</v>
      </c>
      <c r="E22" s="57" t="s">
        <v>0</v>
      </c>
      <c r="F22" s="59" t="s">
        <v>3</v>
      </c>
      <c r="G22" s="58" t="s">
        <v>16</v>
      </c>
      <c r="H22" s="57" t="s">
        <v>0</v>
      </c>
      <c r="I22" s="58" t="s">
        <v>3</v>
      </c>
      <c r="J22" s="57" t="s">
        <v>0</v>
      </c>
      <c r="K22" s="58" t="s">
        <v>3</v>
      </c>
      <c r="L22" s="57" t="s">
        <v>0</v>
      </c>
      <c r="M22" s="58" t="s">
        <v>3</v>
      </c>
      <c r="N22" s="58" t="s">
        <v>16</v>
      </c>
      <c r="O22" s="42"/>
    </row>
    <row r="23" spans="1:15" ht="15" customHeight="1" x14ac:dyDescent="0.2">
      <c r="A23" s="119"/>
      <c r="B23" s="56">
        <v>19</v>
      </c>
      <c r="C23" s="57" t="s">
        <v>0</v>
      </c>
      <c r="D23" s="58" t="s">
        <v>3</v>
      </c>
      <c r="E23" s="57" t="s">
        <v>0</v>
      </c>
      <c r="F23" s="59" t="s">
        <v>3</v>
      </c>
      <c r="G23" s="58" t="s">
        <v>16</v>
      </c>
      <c r="H23" s="57" t="s">
        <v>0</v>
      </c>
      <c r="I23" s="58" t="s">
        <v>3</v>
      </c>
      <c r="J23" s="57" t="s">
        <v>0</v>
      </c>
      <c r="K23" s="58" t="s">
        <v>3</v>
      </c>
      <c r="L23" s="57" t="s">
        <v>0</v>
      </c>
      <c r="M23" s="58" t="s">
        <v>3</v>
      </c>
      <c r="N23" s="58" t="s">
        <v>16</v>
      </c>
      <c r="O23" s="42"/>
    </row>
    <row r="24" spans="1:15" ht="15" customHeight="1" thickBot="1" x14ac:dyDescent="0.25">
      <c r="A24" s="120"/>
      <c r="B24" s="61">
        <v>20</v>
      </c>
      <c r="C24" s="62" t="s">
        <v>0</v>
      </c>
      <c r="D24" s="63" t="s">
        <v>3</v>
      </c>
      <c r="E24" s="62" t="s">
        <v>0</v>
      </c>
      <c r="F24" s="64" t="s">
        <v>3</v>
      </c>
      <c r="G24" s="63" t="s">
        <v>16</v>
      </c>
      <c r="H24" s="62" t="s">
        <v>0</v>
      </c>
      <c r="I24" s="63" t="s">
        <v>3</v>
      </c>
      <c r="J24" s="62" t="s">
        <v>0</v>
      </c>
      <c r="K24" s="63" t="s">
        <v>3</v>
      </c>
      <c r="L24" s="62" t="s">
        <v>0</v>
      </c>
      <c r="M24" s="63" t="s">
        <v>3</v>
      </c>
      <c r="N24" s="63" t="s">
        <v>16</v>
      </c>
      <c r="O24" s="42"/>
    </row>
    <row r="25" spans="1:15" x14ac:dyDescent="0.2">
      <c r="A25" s="42"/>
      <c r="B25" s="42"/>
      <c r="C25" s="42"/>
      <c r="D25" s="42"/>
      <c r="E25" s="42"/>
      <c r="F25" s="42"/>
      <c r="G25" s="42"/>
      <c r="H25" s="42"/>
      <c r="I25" s="42"/>
      <c r="J25" s="42"/>
      <c r="K25" s="42"/>
      <c r="L25" s="42"/>
      <c r="M25" s="42"/>
      <c r="N25" s="42"/>
      <c r="O25" s="42"/>
    </row>
  </sheetData>
  <sheetProtection sheet="1"/>
  <mergeCells count="9">
    <mergeCell ref="A7:A24"/>
    <mergeCell ref="H4:I4"/>
    <mergeCell ref="B1:D1"/>
    <mergeCell ref="B2:D2"/>
    <mergeCell ref="G2:N2"/>
    <mergeCell ref="C4:D4"/>
    <mergeCell ref="E4:G4"/>
    <mergeCell ref="J4:K4"/>
    <mergeCell ref="L4:N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4:B24 C5:N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&amp;CAsthma Care Bundle</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483"/>
  <sheetViews>
    <sheetView zoomScale="70" zoomScaleNormal="70" workbookViewId="0">
      <pane ySplit="2" topLeftCell="A3" activePane="bottomLeft" state="frozen"/>
      <selection activeCell="J4" sqref="J4:L4"/>
      <selection pane="bottomLeft" activeCell="E1" sqref="E1"/>
    </sheetView>
  </sheetViews>
  <sheetFormatPr defaultRowHeight="12.75"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20</v>
      </c>
      <c r="B1" s="6"/>
      <c r="C1" s="7" t="s">
        <v>18</v>
      </c>
      <c r="D1" s="6"/>
      <c r="E1" s="8"/>
      <c r="F1" s="8"/>
      <c r="G1" s="77"/>
      <c r="H1" s="8"/>
    </row>
    <row r="2" spans="1:45" ht="132" customHeight="1" thickBot="1" x14ac:dyDescent="0.25">
      <c r="A2" s="45" t="s">
        <v>17</v>
      </c>
      <c r="B2" s="69" t="s">
        <v>5</v>
      </c>
      <c r="C2" s="14" t="s">
        <v>22</v>
      </c>
      <c r="D2" s="14" t="s">
        <v>24</v>
      </c>
      <c r="E2" s="14" t="s">
        <v>23</v>
      </c>
      <c r="F2" s="14" t="s">
        <v>25</v>
      </c>
      <c r="G2" s="78" t="s">
        <v>26</v>
      </c>
      <c r="H2" s="13" t="s">
        <v>6</v>
      </c>
      <c r="J2" s="9">
        <v>20</v>
      </c>
      <c r="K2" s="10" t="s">
        <v>7</v>
      </c>
      <c r="L2" s="11" t="s">
        <v>8</v>
      </c>
      <c r="M2" s="15" t="str">
        <f t="shared" ref="M2:R2" si="0">C2</f>
        <v xml:space="preserve">Has the diagnosis been confirmed in accordance with BTS/SIGN guidance? </v>
      </c>
      <c r="N2" s="15" t="str">
        <f t="shared" si="0"/>
        <v xml:space="preserve">Has the patient been offered repeated interventions to stop smoking? </v>
      </c>
      <c r="O2" s="15" t="str">
        <f t="shared" si="0"/>
        <v xml:space="preserve">Has the patient participated in annual care planning which leads to an individualised comprehensive management plan? </v>
      </c>
      <c r="P2" s="15" t="str">
        <f t="shared" si="0"/>
        <v xml:space="preserve">Has the patient had a medication review (including inhaler technique) in the past 12 months to start, review &amp; stop medications in accordance with NICE guidance? </v>
      </c>
      <c r="Q2" s="15" t="str">
        <f t="shared" si="0"/>
        <v xml:space="preserve">If the patient has been admitted to hospital or OOH for an acute exacerbation; has the patient been followed up by the practice within two working days? </v>
      </c>
      <c r="R2" s="15" t="str">
        <f t="shared" si="0"/>
        <v>Overall Compliant</v>
      </c>
      <c r="S2" s="67" t="s">
        <v>27</v>
      </c>
      <c r="T2" s="67" t="s">
        <v>31</v>
      </c>
      <c r="U2" s="67" t="s">
        <v>32</v>
      </c>
      <c r="V2" s="67" t="s">
        <v>28</v>
      </c>
      <c r="W2" s="67" t="s">
        <v>29</v>
      </c>
      <c r="X2" s="66" t="str">
        <f>H2</f>
        <v>Overall Compliant</v>
      </c>
      <c r="Y2" s="16"/>
    </row>
    <row r="3" spans="1:45" ht="13.5" thickBot="1" x14ac:dyDescent="0.25">
      <c r="A3" s="44"/>
      <c r="B3" s="17">
        <v>1</v>
      </c>
      <c r="C3" s="70"/>
      <c r="D3" s="19"/>
      <c r="E3" s="19"/>
      <c r="F3" s="46"/>
      <c r="H3" s="41" t="str">
        <f>IF(COUNTA($C3:$G3)&lt;COUNTA($C$2:$G$2),"",IF(COUNTIF($C3:$G3,"no")&gt;0,"No","Yes"))</f>
        <v/>
      </c>
      <c r="I3" s="22" t="s">
        <v>9</v>
      </c>
      <c r="J3" s="22">
        <v>0</v>
      </c>
      <c r="K3" s="23" t="e">
        <f t="shared" ref="K3:K26" ca="1" si="1">IF((OFFSET(A$3,$J3,0))="",#N/A,OFFSET(A$3,$J3,0))</f>
        <v>#N/A</v>
      </c>
      <c r="L3" s="24">
        <f t="shared" ref="L3:L26" ca="1" si="2">COUNTA(OFFSET(C$3,$J3,0,$J$2))</f>
        <v>0</v>
      </c>
      <c r="M3" s="24">
        <f t="shared" ref="M3:M26" ca="1" si="3">COUNTIF(OFFSET(C$3,$J3,0,$J$2,1),"no")</f>
        <v>0</v>
      </c>
      <c r="N3" s="24">
        <f t="shared" ref="N3:N26" ca="1" si="4">COUNTIF(OFFSET(D$3,$J3,0,$J$2,1),"no")</f>
        <v>0</v>
      </c>
      <c r="O3" s="24">
        <f t="shared" ref="O3:O26" ca="1" si="5">COUNTIF(OFFSET(E$3,$J3,0,$J$2,1),"no")</f>
        <v>0</v>
      </c>
      <c r="P3" s="24">
        <f t="shared" ref="P3:P26" ca="1" si="6">COUNTIF(OFFSET(F$3,$J3,0,$J$2,1),"no")</f>
        <v>0</v>
      </c>
      <c r="Q3" s="24">
        <f t="shared" ref="Q3:Q26" ca="1" si="7">COUNTIF(OFFSET(G$22,$J3,0,$J$2,1),"no")</f>
        <v>0</v>
      </c>
      <c r="R3" s="24">
        <f t="shared" ref="R3:R26" ca="1" si="8">COUNTIF(OFFSET(H$3,$J3,0,$J$2,1),"NO")</f>
        <v>0</v>
      </c>
      <c r="S3" s="11" t="e">
        <f t="shared" ref="S3:S26" ca="1" si="9">IF($L3=0,#N/A,($L3-M3)/$L3*100)</f>
        <v>#N/A</v>
      </c>
      <c r="T3" s="11" t="e">
        <f t="shared" ref="T3:T26" ca="1" si="10">IF($L3=0,#N/A,($L3-N3)/$L3*100)</f>
        <v>#N/A</v>
      </c>
      <c r="U3" s="11" t="e">
        <f t="shared" ref="U3:U26" ca="1" si="11">IF($L3=0,#N/A,($L3-O3)/$L3*100)</f>
        <v>#N/A</v>
      </c>
      <c r="V3" s="11" t="e">
        <f t="shared" ref="V3:V26" ca="1" si="12">IF($L3=0,#N/A,($L3-P3)/$L3*100)</f>
        <v>#N/A</v>
      </c>
      <c r="W3" s="11" t="e">
        <f t="shared" ref="W3:W26" ca="1" si="13">IF($L3=0,#N/A,($L3-Q3)/$L3*100)</f>
        <v>#N/A</v>
      </c>
      <c r="X3" s="11" t="e">
        <f t="shared" ref="X3:X26" ca="1" si="14">IF($L3=0,#N/A,($L3-R3)/$L3*100)</f>
        <v>#N/A</v>
      </c>
      <c r="Y3" s="25"/>
    </row>
    <row r="4" spans="1:45" ht="13.5" thickBot="1" x14ac:dyDescent="0.25">
      <c r="A4" s="68" t="s">
        <v>11</v>
      </c>
      <c r="B4" s="27">
        <v>2</v>
      </c>
      <c r="C4" s="28"/>
      <c r="D4" s="29"/>
      <c r="E4" s="29"/>
      <c r="F4" s="30"/>
      <c r="H4" s="41" t="str">
        <f t="shared" ref="H4:H67" si="15">IF(COUNTA($C4:$G4)&lt;COUNTA($C$2:$G$2),"",IF(COUNTIF($C4:$G4,"no")&gt;0,"No","Yes"))</f>
        <v/>
      </c>
      <c r="I4" s="22" t="s">
        <v>10</v>
      </c>
      <c r="J4" s="22">
        <f t="shared" ref="J4:J26" si="16">J3+$J$2</f>
        <v>20</v>
      </c>
      <c r="K4" s="23" t="e">
        <f t="shared" ca="1" si="1"/>
        <v>#N/A</v>
      </c>
      <c r="L4" s="24">
        <f t="shared" ca="1" si="2"/>
        <v>0</v>
      </c>
      <c r="M4" s="24">
        <f t="shared" ca="1" si="3"/>
        <v>0</v>
      </c>
      <c r="N4" s="24">
        <f t="shared" ca="1" si="4"/>
        <v>0</v>
      </c>
      <c r="O4" s="24">
        <f t="shared" ca="1" si="5"/>
        <v>0</v>
      </c>
      <c r="P4" s="24">
        <f t="shared" ca="1" si="6"/>
        <v>0</v>
      </c>
      <c r="Q4" s="24">
        <f t="shared" ca="1" si="7"/>
        <v>0</v>
      </c>
      <c r="R4" s="24">
        <f t="shared" ca="1" si="8"/>
        <v>0</v>
      </c>
      <c r="S4" s="11" t="e">
        <f t="shared" ca="1" si="9"/>
        <v>#N/A</v>
      </c>
      <c r="T4" s="11" t="e">
        <f t="shared" ca="1" si="10"/>
        <v>#N/A</v>
      </c>
      <c r="U4" s="11" t="e">
        <f t="shared" ca="1" si="11"/>
        <v>#N/A</v>
      </c>
      <c r="V4" s="11" t="e">
        <f t="shared" ca="1" si="12"/>
        <v>#N/A</v>
      </c>
      <c r="W4" s="11" t="e">
        <f t="shared" ca="1" si="13"/>
        <v>#N/A</v>
      </c>
      <c r="X4" s="11" t="e">
        <f t="shared" ca="1" si="14"/>
        <v>#N/A</v>
      </c>
      <c r="Y4" s="25"/>
      <c r="AQ4" s="128" t="s">
        <v>12</v>
      </c>
      <c r="AR4" s="128"/>
      <c r="AS4" s="128"/>
    </row>
    <row r="5" spans="1:45" ht="13.5" thickBot="1" x14ac:dyDescent="0.25">
      <c r="A5" s="132"/>
      <c r="B5" s="27">
        <v>3</v>
      </c>
      <c r="C5" s="28"/>
      <c r="D5" s="29"/>
      <c r="E5" s="29"/>
      <c r="F5" s="30"/>
      <c r="H5" s="41" t="str">
        <f t="shared" si="15"/>
        <v/>
      </c>
      <c r="I5" s="22" t="s">
        <v>16</v>
      </c>
      <c r="J5" s="22">
        <f t="shared" si="16"/>
        <v>40</v>
      </c>
      <c r="K5" s="23" t="e">
        <f t="shared" ca="1" si="1"/>
        <v>#N/A</v>
      </c>
      <c r="L5" s="24">
        <f t="shared" ca="1" si="2"/>
        <v>0</v>
      </c>
      <c r="M5" s="24">
        <f t="shared" ca="1" si="3"/>
        <v>0</v>
      </c>
      <c r="N5" s="24">
        <f t="shared" ca="1" si="4"/>
        <v>0</v>
      </c>
      <c r="O5" s="24">
        <f t="shared" ca="1" si="5"/>
        <v>0</v>
      </c>
      <c r="P5" s="24">
        <f t="shared" ca="1" si="6"/>
        <v>0</v>
      </c>
      <c r="Q5" s="24">
        <f t="shared" ca="1" si="7"/>
        <v>0</v>
      </c>
      <c r="R5" s="24">
        <f t="shared" ca="1" si="8"/>
        <v>0</v>
      </c>
      <c r="S5" s="11" t="e">
        <f t="shared" ca="1" si="9"/>
        <v>#N/A</v>
      </c>
      <c r="T5" s="11" t="e">
        <f t="shared" ca="1" si="10"/>
        <v>#N/A</v>
      </c>
      <c r="U5" s="11" t="e">
        <f t="shared" ca="1" si="11"/>
        <v>#N/A</v>
      </c>
      <c r="V5" s="11" t="e">
        <f t="shared" ca="1" si="12"/>
        <v>#N/A</v>
      </c>
      <c r="W5" s="11" t="e">
        <f t="shared" ca="1" si="13"/>
        <v>#N/A</v>
      </c>
      <c r="X5" s="11" t="e">
        <f t="shared" ca="1" si="14"/>
        <v>#N/A</v>
      </c>
      <c r="Y5" s="25"/>
      <c r="AQ5" s="32" t="s">
        <v>13</v>
      </c>
      <c r="AR5" s="33" t="s">
        <v>14</v>
      </c>
      <c r="AS5" s="33" t="s">
        <v>15</v>
      </c>
    </row>
    <row r="6" spans="1:45" ht="13.5" thickBot="1" x14ac:dyDescent="0.25">
      <c r="A6" s="130"/>
      <c r="B6" s="27">
        <v>4</v>
      </c>
      <c r="C6" s="28"/>
      <c r="D6" s="29"/>
      <c r="E6" s="29"/>
      <c r="F6" s="30"/>
      <c r="H6" s="41" t="str">
        <f t="shared" si="15"/>
        <v/>
      </c>
      <c r="I6" s="22"/>
      <c r="J6" s="22">
        <f t="shared" si="16"/>
        <v>60</v>
      </c>
      <c r="K6" s="23" t="e">
        <f t="shared" ca="1" si="1"/>
        <v>#N/A</v>
      </c>
      <c r="L6" s="24">
        <f t="shared" ca="1" si="2"/>
        <v>0</v>
      </c>
      <c r="M6" s="24">
        <f t="shared" ca="1" si="3"/>
        <v>0</v>
      </c>
      <c r="N6" s="24">
        <f t="shared" ca="1" si="4"/>
        <v>0</v>
      </c>
      <c r="O6" s="24">
        <f t="shared" ca="1" si="5"/>
        <v>0</v>
      </c>
      <c r="P6" s="24">
        <f t="shared" ca="1" si="6"/>
        <v>0</v>
      </c>
      <c r="Q6" s="24">
        <f t="shared" ca="1" si="7"/>
        <v>0</v>
      </c>
      <c r="R6" s="24">
        <f t="shared" ca="1" si="8"/>
        <v>0</v>
      </c>
      <c r="S6" s="11" t="e">
        <f t="shared" ca="1" si="9"/>
        <v>#N/A</v>
      </c>
      <c r="T6" s="11" t="e">
        <f t="shared" ca="1" si="10"/>
        <v>#N/A</v>
      </c>
      <c r="U6" s="11" t="e">
        <f t="shared" ca="1" si="11"/>
        <v>#N/A</v>
      </c>
      <c r="V6" s="11" t="e">
        <f t="shared" ca="1" si="12"/>
        <v>#N/A</v>
      </c>
      <c r="W6" s="11" t="e">
        <f t="shared" ca="1" si="13"/>
        <v>#N/A</v>
      </c>
      <c r="X6" s="11" t="e">
        <f t="shared" ca="1" si="14"/>
        <v>#N/A</v>
      </c>
      <c r="Y6" s="25"/>
      <c r="AQ6" s="43" t="e">
        <f t="shared" ref="AQ6:AQ29" ca="1" si="17">K3</f>
        <v>#N/A</v>
      </c>
      <c r="AR6" s="34">
        <f t="shared" ref="AR6:AR29" ca="1" si="18">L3-R3</f>
        <v>0</v>
      </c>
      <c r="AS6" s="34">
        <f t="shared" ref="AS6:AS29" ca="1" si="19">L3</f>
        <v>0</v>
      </c>
    </row>
    <row r="7" spans="1:45" ht="13.5" thickBot="1" x14ac:dyDescent="0.25">
      <c r="A7" s="130"/>
      <c r="B7" s="27">
        <v>5</v>
      </c>
      <c r="C7" s="28"/>
      <c r="D7" s="29"/>
      <c r="E7" s="29"/>
      <c r="F7" s="30"/>
      <c r="H7" s="41" t="str">
        <f t="shared" si="15"/>
        <v/>
      </c>
      <c r="J7" s="22">
        <f t="shared" si="16"/>
        <v>80</v>
      </c>
      <c r="K7" s="23" t="e">
        <f t="shared" ca="1" si="1"/>
        <v>#N/A</v>
      </c>
      <c r="L7" s="24">
        <f t="shared" ca="1" si="2"/>
        <v>0</v>
      </c>
      <c r="M7" s="24">
        <f t="shared" ca="1" si="3"/>
        <v>0</v>
      </c>
      <c r="N7" s="24">
        <f t="shared" ca="1" si="4"/>
        <v>0</v>
      </c>
      <c r="O7" s="24">
        <f t="shared" ca="1" si="5"/>
        <v>0</v>
      </c>
      <c r="P7" s="24">
        <f t="shared" ca="1" si="6"/>
        <v>0</v>
      </c>
      <c r="Q7" s="24">
        <f t="shared" ca="1" si="7"/>
        <v>0</v>
      </c>
      <c r="R7" s="24">
        <f t="shared" ca="1" si="8"/>
        <v>0</v>
      </c>
      <c r="S7" s="11" t="e">
        <f t="shared" ca="1" si="9"/>
        <v>#N/A</v>
      </c>
      <c r="T7" s="11" t="e">
        <f t="shared" ca="1" si="10"/>
        <v>#N/A</v>
      </c>
      <c r="U7" s="11" t="e">
        <f t="shared" ca="1" si="11"/>
        <v>#N/A</v>
      </c>
      <c r="V7" s="11" t="e">
        <f t="shared" ca="1" si="12"/>
        <v>#N/A</v>
      </c>
      <c r="W7" s="11" t="e">
        <f t="shared" ca="1" si="13"/>
        <v>#N/A</v>
      </c>
      <c r="X7" s="11" t="e">
        <f t="shared" ca="1" si="14"/>
        <v>#N/A</v>
      </c>
      <c r="Y7" s="25"/>
      <c r="AQ7" s="43" t="e">
        <f t="shared" ca="1" si="17"/>
        <v>#N/A</v>
      </c>
      <c r="AR7" s="34">
        <f t="shared" ca="1" si="18"/>
        <v>0</v>
      </c>
      <c r="AS7" s="34">
        <f t="shared" ca="1" si="19"/>
        <v>0</v>
      </c>
    </row>
    <row r="8" spans="1:45" ht="13.5" thickBot="1" x14ac:dyDescent="0.25">
      <c r="A8" s="130"/>
      <c r="B8" s="27">
        <v>6</v>
      </c>
      <c r="C8" s="28"/>
      <c r="D8" s="29"/>
      <c r="E8" s="29"/>
      <c r="F8" s="30"/>
      <c r="H8" s="41" t="str">
        <f t="shared" si="15"/>
        <v/>
      </c>
      <c r="J8" s="22">
        <f t="shared" si="16"/>
        <v>100</v>
      </c>
      <c r="K8" s="23" t="e">
        <f t="shared" ca="1" si="1"/>
        <v>#N/A</v>
      </c>
      <c r="L8" s="24">
        <f t="shared" ca="1" si="2"/>
        <v>0</v>
      </c>
      <c r="M8" s="24">
        <f t="shared" ca="1" si="3"/>
        <v>0</v>
      </c>
      <c r="N8" s="24">
        <f t="shared" ca="1" si="4"/>
        <v>0</v>
      </c>
      <c r="O8" s="24">
        <f t="shared" ca="1" si="5"/>
        <v>0</v>
      </c>
      <c r="P8" s="24">
        <f t="shared" ca="1" si="6"/>
        <v>0</v>
      </c>
      <c r="Q8" s="24">
        <f t="shared" ca="1" si="7"/>
        <v>0</v>
      </c>
      <c r="R8" s="24">
        <f t="shared" ca="1" si="8"/>
        <v>0</v>
      </c>
      <c r="S8" s="11" t="e">
        <f t="shared" ca="1" si="9"/>
        <v>#N/A</v>
      </c>
      <c r="T8" s="11" t="e">
        <f t="shared" ca="1" si="10"/>
        <v>#N/A</v>
      </c>
      <c r="U8" s="11" t="e">
        <f t="shared" ca="1" si="11"/>
        <v>#N/A</v>
      </c>
      <c r="V8" s="11" t="e">
        <f t="shared" ca="1" si="12"/>
        <v>#N/A</v>
      </c>
      <c r="W8" s="11" t="e">
        <f t="shared" ca="1" si="13"/>
        <v>#N/A</v>
      </c>
      <c r="X8" s="11" t="e">
        <f t="shared" ca="1" si="14"/>
        <v>#N/A</v>
      </c>
      <c r="Y8" s="25"/>
      <c r="AQ8" s="43" t="e">
        <f t="shared" ca="1" si="17"/>
        <v>#N/A</v>
      </c>
      <c r="AR8" s="34">
        <f t="shared" ca="1" si="18"/>
        <v>0</v>
      </c>
      <c r="AS8" s="34">
        <f t="shared" ca="1" si="19"/>
        <v>0</v>
      </c>
    </row>
    <row r="9" spans="1:45" ht="13.5" thickBot="1" x14ac:dyDescent="0.25">
      <c r="A9" s="130"/>
      <c r="B9" s="27">
        <v>7</v>
      </c>
      <c r="C9" s="28"/>
      <c r="D9" s="29"/>
      <c r="E9" s="29"/>
      <c r="F9" s="30"/>
      <c r="H9" s="41" t="str">
        <f t="shared" si="15"/>
        <v/>
      </c>
      <c r="J9" s="22">
        <f t="shared" si="16"/>
        <v>120</v>
      </c>
      <c r="K9" s="23" t="e">
        <f t="shared" ca="1" si="1"/>
        <v>#N/A</v>
      </c>
      <c r="L9" s="24">
        <f t="shared" ca="1" si="2"/>
        <v>0</v>
      </c>
      <c r="M9" s="24">
        <f t="shared" ca="1" si="3"/>
        <v>0</v>
      </c>
      <c r="N9" s="24">
        <f t="shared" ca="1" si="4"/>
        <v>0</v>
      </c>
      <c r="O9" s="24">
        <f t="shared" ca="1" si="5"/>
        <v>0</v>
      </c>
      <c r="P9" s="24">
        <f t="shared" ca="1" si="6"/>
        <v>0</v>
      </c>
      <c r="Q9" s="24">
        <f t="shared" ca="1" si="7"/>
        <v>0</v>
      </c>
      <c r="R9" s="24">
        <f t="shared" ca="1" si="8"/>
        <v>0</v>
      </c>
      <c r="S9" s="11" t="e">
        <f t="shared" ca="1" si="9"/>
        <v>#N/A</v>
      </c>
      <c r="T9" s="11" t="e">
        <f t="shared" ca="1" si="10"/>
        <v>#N/A</v>
      </c>
      <c r="U9" s="11" t="e">
        <f t="shared" ca="1" si="11"/>
        <v>#N/A</v>
      </c>
      <c r="V9" s="11" t="e">
        <f t="shared" ca="1" si="12"/>
        <v>#N/A</v>
      </c>
      <c r="W9" s="11" t="e">
        <f t="shared" ca="1" si="13"/>
        <v>#N/A</v>
      </c>
      <c r="X9" s="11" t="e">
        <f t="shared" ca="1" si="14"/>
        <v>#N/A</v>
      </c>
      <c r="Y9" s="25"/>
      <c r="AQ9" s="43" t="e">
        <f t="shared" ca="1" si="17"/>
        <v>#N/A</v>
      </c>
      <c r="AR9" s="34">
        <f t="shared" ca="1" si="18"/>
        <v>0</v>
      </c>
      <c r="AS9" s="34">
        <f t="shared" ca="1" si="19"/>
        <v>0</v>
      </c>
    </row>
    <row r="10" spans="1:45" ht="13.5" thickBot="1" x14ac:dyDescent="0.25">
      <c r="A10" s="130"/>
      <c r="B10" s="27">
        <v>8</v>
      </c>
      <c r="C10" s="28"/>
      <c r="D10" s="29"/>
      <c r="E10" s="29"/>
      <c r="F10" s="30"/>
      <c r="H10" s="41" t="str">
        <f t="shared" si="15"/>
        <v/>
      </c>
      <c r="J10" s="22">
        <f t="shared" si="16"/>
        <v>140</v>
      </c>
      <c r="K10" s="23" t="e">
        <f t="shared" ca="1" si="1"/>
        <v>#N/A</v>
      </c>
      <c r="L10" s="24">
        <f t="shared" ca="1" si="2"/>
        <v>0</v>
      </c>
      <c r="M10" s="24">
        <f t="shared" ca="1" si="3"/>
        <v>0</v>
      </c>
      <c r="N10" s="24">
        <f t="shared" ca="1" si="4"/>
        <v>0</v>
      </c>
      <c r="O10" s="24">
        <f t="shared" ca="1" si="5"/>
        <v>0</v>
      </c>
      <c r="P10" s="24">
        <f t="shared" ca="1" si="6"/>
        <v>0</v>
      </c>
      <c r="Q10" s="24">
        <f t="shared" ca="1" si="7"/>
        <v>0</v>
      </c>
      <c r="R10" s="24">
        <f t="shared" ca="1" si="8"/>
        <v>0</v>
      </c>
      <c r="S10" s="11" t="e">
        <f t="shared" ca="1" si="9"/>
        <v>#N/A</v>
      </c>
      <c r="T10" s="11" t="e">
        <f t="shared" ca="1" si="10"/>
        <v>#N/A</v>
      </c>
      <c r="U10" s="11" t="e">
        <f t="shared" ca="1" si="11"/>
        <v>#N/A</v>
      </c>
      <c r="V10" s="11" t="e">
        <f t="shared" ca="1" si="12"/>
        <v>#N/A</v>
      </c>
      <c r="W10" s="11" t="e">
        <f t="shared" ca="1" si="13"/>
        <v>#N/A</v>
      </c>
      <c r="X10" s="11" t="e">
        <f t="shared" ca="1" si="14"/>
        <v>#N/A</v>
      </c>
      <c r="Y10" s="25"/>
      <c r="AQ10" s="43" t="e">
        <f t="shared" ca="1" si="17"/>
        <v>#N/A</v>
      </c>
      <c r="AR10" s="34">
        <f t="shared" ca="1" si="18"/>
        <v>0</v>
      </c>
      <c r="AS10" s="34">
        <f t="shared" ca="1" si="19"/>
        <v>0</v>
      </c>
    </row>
    <row r="11" spans="1:45" ht="13.5" thickBot="1" x14ac:dyDescent="0.25">
      <c r="A11" s="130"/>
      <c r="B11" s="27">
        <v>9</v>
      </c>
      <c r="C11" s="28"/>
      <c r="D11" s="29"/>
      <c r="E11" s="29"/>
      <c r="F11" s="30"/>
      <c r="H11" s="41" t="str">
        <f t="shared" si="15"/>
        <v/>
      </c>
      <c r="J11" s="22">
        <f t="shared" si="16"/>
        <v>160</v>
      </c>
      <c r="K11" s="23" t="e">
        <f t="shared" ca="1" si="1"/>
        <v>#N/A</v>
      </c>
      <c r="L11" s="24">
        <f t="shared" ca="1" si="2"/>
        <v>0</v>
      </c>
      <c r="M11" s="24">
        <f t="shared" ca="1" si="3"/>
        <v>0</v>
      </c>
      <c r="N11" s="24">
        <f t="shared" ca="1" si="4"/>
        <v>0</v>
      </c>
      <c r="O11" s="24">
        <f t="shared" ca="1" si="5"/>
        <v>0</v>
      </c>
      <c r="P11" s="24">
        <f t="shared" ca="1" si="6"/>
        <v>0</v>
      </c>
      <c r="Q11" s="24">
        <f t="shared" ca="1" si="7"/>
        <v>0</v>
      </c>
      <c r="R11" s="24">
        <f t="shared" ca="1" si="8"/>
        <v>0</v>
      </c>
      <c r="S11" s="11" t="e">
        <f t="shared" ca="1" si="9"/>
        <v>#N/A</v>
      </c>
      <c r="T11" s="11" t="e">
        <f t="shared" ca="1" si="10"/>
        <v>#N/A</v>
      </c>
      <c r="U11" s="11" t="e">
        <f t="shared" ca="1" si="11"/>
        <v>#N/A</v>
      </c>
      <c r="V11" s="11" t="e">
        <f t="shared" ca="1" si="12"/>
        <v>#N/A</v>
      </c>
      <c r="W11" s="11" t="e">
        <f t="shared" ca="1" si="13"/>
        <v>#N/A</v>
      </c>
      <c r="X11" s="11" t="e">
        <f t="shared" ca="1" si="14"/>
        <v>#N/A</v>
      </c>
      <c r="Y11" s="25"/>
      <c r="AQ11" s="43" t="e">
        <f t="shared" ca="1" si="17"/>
        <v>#N/A</v>
      </c>
      <c r="AR11" s="34">
        <f t="shared" ca="1" si="18"/>
        <v>0</v>
      </c>
      <c r="AS11" s="34">
        <f t="shared" ca="1" si="19"/>
        <v>0</v>
      </c>
    </row>
    <row r="12" spans="1:45" ht="13.5" thickBot="1" x14ac:dyDescent="0.25">
      <c r="A12" s="130"/>
      <c r="B12" s="27">
        <v>10</v>
      </c>
      <c r="C12" s="28"/>
      <c r="D12" s="29"/>
      <c r="E12" s="29"/>
      <c r="F12" s="30"/>
      <c r="H12" s="41" t="str">
        <f t="shared" si="15"/>
        <v/>
      </c>
      <c r="J12" s="22">
        <f t="shared" si="16"/>
        <v>180</v>
      </c>
      <c r="K12" s="23" t="e">
        <f t="shared" ca="1" si="1"/>
        <v>#N/A</v>
      </c>
      <c r="L12" s="24">
        <f t="shared" ca="1" si="2"/>
        <v>0</v>
      </c>
      <c r="M12" s="24">
        <f t="shared" ca="1" si="3"/>
        <v>0</v>
      </c>
      <c r="N12" s="24">
        <f t="shared" ca="1" si="4"/>
        <v>0</v>
      </c>
      <c r="O12" s="24">
        <f t="shared" ca="1" si="5"/>
        <v>0</v>
      </c>
      <c r="P12" s="24">
        <f t="shared" ca="1" si="6"/>
        <v>0</v>
      </c>
      <c r="Q12" s="24">
        <f t="shared" ca="1" si="7"/>
        <v>0</v>
      </c>
      <c r="R12" s="24">
        <f t="shared" ca="1" si="8"/>
        <v>0</v>
      </c>
      <c r="S12" s="11" t="e">
        <f t="shared" ca="1" si="9"/>
        <v>#N/A</v>
      </c>
      <c r="T12" s="11" t="e">
        <f t="shared" ca="1" si="10"/>
        <v>#N/A</v>
      </c>
      <c r="U12" s="11" t="e">
        <f t="shared" ca="1" si="11"/>
        <v>#N/A</v>
      </c>
      <c r="V12" s="11" t="e">
        <f t="shared" ca="1" si="12"/>
        <v>#N/A</v>
      </c>
      <c r="W12" s="11" t="e">
        <f t="shared" ca="1" si="13"/>
        <v>#N/A</v>
      </c>
      <c r="X12" s="11" t="e">
        <f t="shared" ca="1" si="14"/>
        <v>#N/A</v>
      </c>
      <c r="Y12" s="25"/>
      <c r="AQ12" s="43" t="e">
        <f t="shared" ca="1" si="17"/>
        <v>#N/A</v>
      </c>
      <c r="AR12" s="34">
        <f t="shared" ca="1" si="18"/>
        <v>0</v>
      </c>
      <c r="AS12" s="34">
        <f t="shared" ca="1" si="19"/>
        <v>0</v>
      </c>
    </row>
    <row r="13" spans="1:45" ht="13.5" thickBot="1" x14ac:dyDescent="0.25">
      <c r="A13" s="130"/>
      <c r="B13" s="27">
        <v>11</v>
      </c>
      <c r="C13" s="28"/>
      <c r="D13" s="29"/>
      <c r="E13" s="29"/>
      <c r="F13" s="30"/>
      <c r="H13" s="41" t="str">
        <f t="shared" si="15"/>
        <v/>
      </c>
      <c r="J13" s="22">
        <f t="shared" si="16"/>
        <v>200</v>
      </c>
      <c r="K13" s="23" t="e">
        <f t="shared" ca="1" si="1"/>
        <v>#N/A</v>
      </c>
      <c r="L13" s="24">
        <f t="shared" ca="1" si="2"/>
        <v>0</v>
      </c>
      <c r="M13" s="24">
        <f t="shared" ca="1" si="3"/>
        <v>0</v>
      </c>
      <c r="N13" s="24">
        <f t="shared" ca="1" si="4"/>
        <v>0</v>
      </c>
      <c r="O13" s="24">
        <f t="shared" ca="1" si="5"/>
        <v>0</v>
      </c>
      <c r="P13" s="24">
        <f t="shared" ca="1" si="6"/>
        <v>0</v>
      </c>
      <c r="Q13" s="24">
        <f t="shared" ca="1" si="7"/>
        <v>0</v>
      </c>
      <c r="R13" s="24">
        <f t="shared" ca="1" si="8"/>
        <v>0</v>
      </c>
      <c r="S13" s="11" t="e">
        <f t="shared" ca="1" si="9"/>
        <v>#N/A</v>
      </c>
      <c r="T13" s="11" t="e">
        <f t="shared" ca="1" si="10"/>
        <v>#N/A</v>
      </c>
      <c r="U13" s="11" t="e">
        <f t="shared" ca="1" si="11"/>
        <v>#N/A</v>
      </c>
      <c r="V13" s="11" t="e">
        <f t="shared" ca="1" si="12"/>
        <v>#N/A</v>
      </c>
      <c r="W13" s="11" t="e">
        <f t="shared" ca="1" si="13"/>
        <v>#N/A</v>
      </c>
      <c r="X13" s="11" t="e">
        <f t="shared" ca="1" si="14"/>
        <v>#N/A</v>
      </c>
      <c r="Y13" s="25"/>
      <c r="AQ13" s="43" t="e">
        <f t="shared" ca="1" si="17"/>
        <v>#N/A</v>
      </c>
      <c r="AR13" s="34">
        <f t="shared" ca="1" si="18"/>
        <v>0</v>
      </c>
      <c r="AS13" s="34">
        <f t="shared" ca="1" si="19"/>
        <v>0</v>
      </c>
    </row>
    <row r="14" spans="1:45" ht="13.5" thickBot="1" x14ac:dyDescent="0.25">
      <c r="A14" s="130"/>
      <c r="B14" s="27">
        <v>12</v>
      </c>
      <c r="C14" s="28"/>
      <c r="D14" s="29"/>
      <c r="E14" s="29"/>
      <c r="F14" s="30"/>
      <c r="H14" s="41" t="str">
        <f t="shared" si="15"/>
        <v/>
      </c>
      <c r="J14" s="22">
        <f t="shared" si="16"/>
        <v>220</v>
      </c>
      <c r="K14" s="23" t="e">
        <f t="shared" ca="1" si="1"/>
        <v>#N/A</v>
      </c>
      <c r="L14" s="24">
        <f t="shared" ca="1" si="2"/>
        <v>0</v>
      </c>
      <c r="M14" s="24">
        <f t="shared" ca="1" si="3"/>
        <v>0</v>
      </c>
      <c r="N14" s="24">
        <f t="shared" ca="1" si="4"/>
        <v>0</v>
      </c>
      <c r="O14" s="24">
        <f t="shared" ca="1" si="5"/>
        <v>0</v>
      </c>
      <c r="P14" s="24">
        <f t="shared" ca="1" si="6"/>
        <v>0</v>
      </c>
      <c r="Q14" s="24">
        <f t="shared" ca="1" si="7"/>
        <v>0</v>
      </c>
      <c r="R14" s="24">
        <f t="shared" ca="1" si="8"/>
        <v>0</v>
      </c>
      <c r="S14" s="11" t="e">
        <f t="shared" ca="1" si="9"/>
        <v>#N/A</v>
      </c>
      <c r="T14" s="11" t="e">
        <f t="shared" ca="1" si="10"/>
        <v>#N/A</v>
      </c>
      <c r="U14" s="11" t="e">
        <f t="shared" ca="1" si="11"/>
        <v>#N/A</v>
      </c>
      <c r="V14" s="11" t="e">
        <f t="shared" ca="1" si="12"/>
        <v>#N/A</v>
      </c>
      <c r="W14" s="11" t="e">
        <f t="shared" ca="1" si="13"/>
        <v>#N/A</v>
      </c>
      <c r="X14" s="11" t="e">
        <f t="shared" ca="1" si="14"/>
        <v>#N/A</v>
      </c>
      <c r="Y14" s="25"/>
      <c r="AQ14" s="43" t="e">
        <f t="shared" ca="1" si="17"/>
        <v>#N/A</v>
      </c>
      <c r="AR14" s="34">
        <f t="shared" ca="1" si="18"/>
        <v>0</v>
      </c>
      <c r="AS14" s="34">
        <f t="shared" ca="1" si="19"/>
        <v>0</v>
      </c>
    </row>
    <row r="15" spans="1:45" ht="13.5" thickBot="1" x14ac:dyDescent="0.25">
      <c r="A15" s="130"/>
      <c r="B15" s="27">
        <v>13</v>
      </c>
      <c r="C15" s="28"/>
      <c r="D15" s="29"/>
      <c r="E15" s="29"/>
      <c r="F15" s="30"/>
      <c r="H15" s="41" t="str">
        <f t="shared" si="15"/>
        <v/>
      </c>
      <c r="J15" s="22">
        <f t="shared" si="16"/>
        <v>240</v>
      </c>
      <c r="K15" s="23" t="e">
        <f t="shared" ca="1" si="1"/>
        <v>#N/A</v>
      </c>
      <c r="L15" s="24">
        <f t="shared" ca="1" si="2"/>
        <v>0</v>
      </c>
      <c r="M15" s="24">
        <f t="shared" ca="1" si="3"/>
        <v>0</v>
      </c>
      <c r="N15" s="24">
        <f t="shared" ca="1" si="4"/>
        <v>0</v>
      </c>
      <c r="O15" s="24">
        <f t="shared" ca="1" si="5"/>
        <v>0</v>
      </c>
      <c r="P15" s="24">
        <f t="shared" ca="1" si="6"/>
        <v>0</v>
      </c>
      <c r="Q15" s="24">
        <f t="shared" ca="1" si="7"/>
        <v>0</v>
      </c>
      <c r="R15" s="24">
        <f t="shared" ca="1" si="8"/>
        <v>0</v>
      </c>
      <c r="S15" s="11" t="e">
        <f t="shared" ca="1" si="9"/>
        <v>#N/A</v>
      </c>
      <c r="T15" s="11" t="e">
        <f t="shared" ca="1" si="10"/>
        <v>#N/A</v>
      </c>
      <c r="U15" s="11" t="e">
        <f t="shared" ca="1" si="11"/>
        <v>#N/A</v>
      </c>
      <c r="V15" s="11" t="e">
        <f t="shared" ca="1" si="12"/>
        <v>#N/A</v>
      </c>
      <c r="W15" s="11" t="e">
        <f t="shared" ca="1" si="13"/>
        <v>#N/A</v>
      </c>
      <c r="X15" s="11" t="e">
        <f t="shared" ca="1" si="14"/>
        <v>#N/A</v>
      </c>
      <c r="Y15" s="25"/>
      <c r="AQ15" s="43" t="e">
        <f t="shared" ca="1" si="17"/>
        <v>#N/A</v>
      </c>
      <c r="AR15" s="34">
        <f t="shared" ca="1" si="18"/>
        <v>0</v>
      </c>
      <c r="AS15" s="34">
        <f t="shared" ca="1" si="19"/>
        <v>0</v>
      </c>
    </row>
    <row r="16" spans="1:45" ht="13.5" thickBot="1" x14ac:dyDescent="0.25">
      <c r="A16" s="130"/>
      <c r="B16" s="27">
        <v>14</v>
      </c>
      <c r="C16" s="28"/>
      <c r="D16" s="29"/>
      <c r="E16" s="29"/>
      <c r="F16" s="30"/>
      <c r="H16" s="41" t="str">
        <f t="shared" si="15"/>
        <v/>
      </c>
      <c r="J16" s="22">
        <f t="shared" si="16"/>
        <v>260</v>
      </c>
      <c r="K16" s="23" t="e">
        <f t="shared" ca="1" si="1"/>
        <v>#N/A</v>
      </c>
      <c r="L16" s="24">
        <f t="shared" ca="1" si="2"/>
        <v>0</v>
      </c>
      <c r="M16" s="24">
        <f t="shared" ca="1" si="3"/>
        <v>0</v>
      </c>
      <c r="N16" s="24">
        <f t="shared" ca="1" si="4"/>
        <v>0</v>
      </c>
      <c r="O16" s="24">
        <f t="shared" ca="1" si="5"/>
        <v>0</v>
      </c>
      <c r="P16" s="24">
        <f t="shared" ca="1" si="6"/>
        <v>0</v>
      </c>
      <c r="Q16" s="24">
        <f t="shared" ca="1" si="7"/>
        <v>0</v>
      </c>
      <c r="R16" s="24">
        <f t="shared" ca="1" si="8"/>
        <v>0</v>
      </c>
      <c r="S16" s="11" t="e">
        <f t="shared" ca="1" si="9"/>
        <v>#N/A</v>
      </c>
      <c r="T16" s="11" t="e">
        <f t="shared" ca="1" si="10"/>
        <v>#N/A</v>
      </c>
      <c r="U16" s="11" t="e">
        <f t="shared" ca="1" si="11"/>
        <v>#N/A</v>
      </c>
      <c r="V16" s="11" t="e">
        <f t="shared" ca="1" si="12"/>
        <v>#N/A</v>
      </c>
      <c r="W16" s="11" t="e">
        <f t="shared" ca="1" si="13"/>
        <v>#N/A</v>
      </c>
      <c r="X16" s="11" t="e">
        <f t="shared" ca="1" si="14"/>
        <v>#N/A</v>
      </c>
      <c r="Y16" s="25"/>
      <c r="AQ16" s="43" t="e">
        <f t="shared" ca="1" si="17"/>
        <v>#N/A</v>
      </c>
      <c r="AR16" s="34">
        <f t="shared" ca="1" si="18"/>
        <v>0</v>
      </c>
      <c r="AS16" s="34">
        <f t="shared" ca="1" si="19"/>
        <v>0</v>
      </c>
    </row>
    <row r="17" spans="1:45" ht="13.5" thickBot="1" x14ac:dyDescent="0.25">
      <c r="A17" s="130"/>
      <c r="B17" s="27">
        <v>15</v>
      </c>
      <c r="C17" s="28"/>
      <c r="D17" s="29"/>
      <c r="E17" s="29"/>
      <c r="F17" s="30"/>
      <c r="H17" s="41" t="str">
        <f t="shared" si="15"/>
        <v/>
      </c>
      <c r="J17" s="22">
        <f t="shared" si="16"/>
        <v>280</v>
      </c>
      <c r="K17" s="23" t="e">
        <f t="shared" ca="1" si="1"/>
        <v>#N/A</v>
      </c>
      <c r="L17" s="24">
        <f t="shared" ca="1" si="2"/>
        <v>0</v>
      </c>
      <c r="M17" s="24">
        <f t="shared" ca="1" si="3"/>
        <v>0</v>
      </c>
      <c r="N17" s="24">
        <f t="shared" ca="1" si="4"/>
        <v>0</v>
      </c>
      <c r="O17" s="24">
        <f t="shared" ca="1" si="5"/>
        <v>0</v>
      </c>
      <c r="P17" s="24">
        <f t="shared" ca="1" si="6"/>
        <v>0</v>
      </c>
      <c r="Q17" s="24">
        <f t="shared" ca="1" si="7"/>
        <v>0</v>
      </c>
      <c r="R17" s="24">
        <f t="shared" ca="1" si="8"/>
        <v>0</v>
      </c>
      <c r="S17" s="11" t="e">
        <f t="shared" ca="1" si="9"/>
        <v>#N/A</v>
      </c>
      <c r="T17" s="11" t="e">
        <f t="shared" ca="1" si="10"/>
        <v>#N/A</v>
      </c>
      <c r="U17" s="11" t="e">
        <f t="shared" ca="1" si="11"/>
        <v>#N/A</v>
      </c>
      <c r="V17" s="11" t="e">
        <f t="shared" ca="1" si="12"/>
        <v>#N/A</v>
      </c>
      <c r="W17" s="11" t="e">
        <f t="shared" ca="1" si="13"/>
        <v>#N/A</v>
      </c>
      <c r="X17" s="11" t="e">
        <f t="shared" ca="1" si="14"/>
        <v>#N/A</v>
      </c>
      <c r="Y17" s="25"/>
      <c r="AQ17" s="43" t="e">
        <f t="shared" ca="1" si="17"/>
        <v>#N/A</v>
      </c>
      <c r="AR17" s="34">
        <f t="shared" ca="1" si="18"/>
        <v>0</v>
      </c>
      <c r="AS17" s="34">
        <f t="shared" ca="1" si="19"/>
        <v>0</v>
      </c>
    </row>
    <row r="18" spans="1:45" ht="13.5" thickBot="1" x14ac:dyDescent="0.25">
      <c r="A18" s="130"/>
      <c r="B18" s="27">
        <v>16</v>
      </c>
      <c r="C18" s="28"/>
      <c r="D18" s="29"/>
      <c r="E18" s="29"/>
      <c r="F18" s="30"/>
      <c r="H18" s="41" t="str">
        <f t="shared" si="15"/>
        <v/>
      </c>
      <c r="J18" s="22">
        <f t="shared" si="16"/>
        <v>300</v>
      </c>
      <c r="K18" s="23" t="e">
        <f t="shared" ca="1" si="1"/>
        <v>#N/A</v>
      </c>
      <c r="L18" s="24">
        <f t="shared" ca="1" si="2"/>
        <v>0</v>
      </c>
      <c r="M18" s="24">
        <f t="shared" ca="1" si="3"/>
        <v>0</v>
      </c>
      <c r="N18" s="24">
        <f t="shared" ca="1" si="4"/>
        <v>0</v>
      </c>
      <c r="O18" s="24">
        <f t="shared" ca="1" si="5"/>
        <v>0</v>
      </c>
      <c r="P18" s="24">
        <f t="shared" ca="1" si="6"/>
        <v>0</v>
      </c>
      <c r="Q18" s="24">
        <f t="shared" ca="1" si="7"/>
        <v>0</v>
      </c>
      <c r="R18" s="24">
        <f t="shared" ca="1" si="8"/>
        <v>0</v>
      </c>
      <c r="S18" s="11" t="e">
        <f t="shared" ca="1" si="9"/>
        <v>#N/A</v>
      </c>
      <c r="T18" s="11" t="e">
        <f t="shared" ca="1" si="10"/>
        <v>#N/A</v>
      </c>
      <c r="U18" s="11" t="e">
        <f t="shared" ca="1" si="11"/>
        <v>#N/A</v>
      </c>
      <c r="V18" s="11" t="e">
        <f t="shared" ca="1" si="12"/>
        <v>#N/A</v>
      </c>
      <c r="W18" s="11" t="e">
        <f t="shared" ca="1" si="13"/>
        <v>#N/A</v>
      </c>
      <c r="X18" s="11" t="e">
        <f t="shared" ca="1" si="14"/>
        <v>#N/A</v>
      </c>
      <c r="Y18" s="25"/>
      <c r="AQ18" s="43" t="e">
        <f t="shared" ca="1" si="17"/>
        <v>#N/A</v>
      </c>
      <c r="AR18" s="34">
        <f t="shared" ca="1" si="18"/>
        <v>0</v>
      </c>
      <c r="AS18" s="34">
        <f t="shared" ca="1" si="19"/>
        <v>0</v>
      </c>
    </row>
    <row r="19" spans="1:45" ht="13.5" thickBot="1" x14ac:dyDescent="0.25">
      <c r="A19" s="130"/>
      <c r="B19" s="27">
        <v>17</v>
      </c>
      <c r="C19" s="28"/>
      <c r="D19" s="29"/>
      <c r="E19" s="29"/>
      <c r="F19" s="30"/>
      <c r="H19" s="41" t="str">
        <f t="shared" si="15"/>
        <v/>
      </c>
      <c r="J19" s="22">
        <f t="shared" si="16"/>
        <v>320</v>
      </c>
      <c r="K19" s="23" t="e">
        <f t="shared" ca="1" si="1"/>
        <v>#N/A</v>
      </c>
      <c r="L19" s="24">
        <f t="shared" ca="1" si="2"/>
        <v>0</v>
      </c>
      <c r="M19" s="24">
        <f t="shared" ca="1" si="3"/>
        <v>0</v>
      </c>
      <c r="N19" s="24">
        <f t="shared" ca="1" si="4"/>
        <v>0</v>
      </c>
      <c r="O19" s="24">
        <f t="shared" ca="1" si="5"/>
        <v>0</v>
      </c>
      <c r="P19" s="24">
        <f t="shared" ca="1" si="6"/>
        <v>0</v>
      </c>
      <c r="Q19" s="24">
        <f t="shared" ca="1" si="7"/>
        <v>0</v>
      </c>
      <c r="R19" s="24">
        <f t="shared" ca="1" si="8"/>
        <v>0</v>
      </c>
      <c r="S19" s="11" t="e">
        <f t="shared" ca="1" si="9"/>
        <v>#N/A</v>
      </c>
      <c r="T19" s="11" t="e">
        <f t="shared" ca="1" si="10"/>
        <v>#N/A</v>
      </c>
      <c r="U19" s="11" t="e">
        <f t="shared" ca="1" si="11"/>
        <v>#N/A</v>
      </c>
      <c r="V19" s="11" t="e">
        <f t="shared" ca="1" si="12"/>
        <v>#N/A</v>
      </c>
      <c r="W19" s="11" t="e">
        <f t="shared" ca="1" si="13"/>
        <v>#N/A</v>
      </c>
      <c r="X19" s="11" t="e">
        <f t="shared" ca="1" si="14"/>
        <v>#N/A</v>
      </c>
      <c r="Y19" s="25"/>
      <c r="AQ19" s="43" t="e">
        <f t="shared" ca="1" si="17"/>
        <v>#N/A</v>
      </c>
      <c r="AR19" s="34">
        <f t="shared" ca="1" si="18"/>
        <v>0</v>
      </c>
      <c r="AS19" s="34">
        <f t="shared" ca="1" si="19"/>
        <v>0</v>
      </c>
    </row>
    <row r="20" spans="1:45" ht="13.5" thickBot="1" x14ac:dyDescent="0.25">
      <c r="A20" s="130"/>
      <c r="B20" s="27">
        <v>18</v>
      </c>
      <c r="C20" s="28"/>
      <c r="D20" s="29"/>
      <c r="E20" s="29"/>
      <c r="F20" s="30"/>
      <c r="H20" s="41" t="str">
        <f t="shared" si="15"/>
        <v/>
      </c>
      <c r="J20" s="22">
        <f t="shared" si="16"/>
        <v>340</v>
      </c>
      <c r="K20" s="23" t="e">
        <f t="shared" ca="1" si="1"/>
        <v>#N/A</v>
      </c>
      <c r="L20" s="24">
        <f t="shared" ca="1" si="2"/>
        <v>0</v>
      </c>
      <c r="M20" s="24">
        <f t="shared" ca="1" si="3"/>
        <v>0</v>
      </c>
      <c r="N20" s="24">
        <f t="shared" ca="1" si="4"/>
        <v>0</v>
      </c>
      <c r="O20" s="24">
        <f t="shared" ca="1" si="5"/>
        <v>0</v>
      </c>
      <c r="P20" s="24">
        <f t="shared" ca="1" si="6"/>
        <v>0</v>
      </c>
      <c r="Q20" s="24">
        <f t="shared" ca="1" si="7"/>
        <v>0</v>
      </c>
      <c r="R20" s="24">
        <f t="shared" ca="1" si="8"/>
        <v>0</v>
      </c>
      <c r="S20" s="11" t="e">
        <f t="shared" ca="1" si="9"/>
        <v>#N/A</v>
      </c>
      <c r="T20" s="11" t="e">
        <f t="shared" ca="1" si="10"/>
        <v>#N/A</v>
      </c>
      <c r="U20" s="11" t="e">
        <f t="shared" ca="1" si="11"/>
        <v>#N/A</v>
      </c>
      <c r="V20" s="11" t="e">
        <f t="shared" ca="1" si="12"/>
        <v>#N/A</v>
      </c>
      <c r="W20" s="11" t="e">
        <f t="shared" ca="1" si="13"/>
        <v>#N/A</v>
      </c>
      <c r="X20" s="11" t="e">
        <f t="shared" ca="1" si="14"/>
        <v>#N/A</v>
      </c>
      <c r="Y20" s="25"/>
      <c r="AQ20" s="43" t="e">
        <f t="shared" ca="1" si="17"/>
        <v>#N/A</v>
      </c>
      <c r="AR20" s="34">
        <f t="shared" ca="1" si="18"/>
        <v>0</v>
      </c>
      <c r="AS20" s="34">
        <f t="shared" ca="1" si="19"/>
        <v>0</v>
      </c>
    </row>
    <row r="21" spans="1:45" ht="13.5" thickBot="1" x14ac:dyDescent="0.25">
      <c r="A21" s="130"/>
      <c r="B21" s="27">
        <v>19</v>
      </c>
      <c r="C21" s="28"/>
      <c r="D21" s="29"/>
      <c r="E21" s="29"/>
      <c r="F21" s="30"/>
      <c r="H21" s="41" t="str">
        <f t="shared" si="15"/>
        <v/>
      </c>
      <c r="J21" s="22">
        <f t="shared" si="16"/>
        <v>360</v>
      </c>
      <c r="K21" s="23" t="e">
        <f t="shared" ca="1" si="1"/>
        <v>#N/A</v>
      </c>
      <c r="L21" s="24">
        <f t="shared" ca="1" si="2"/>
        <v>0</v>
      </c>
      <c r="M21" s="24">
        <f t="shared" ca="1" si="3"/>
        <v>0</v>
      </c>
      <c r="N21" s="24">
        <f t="shared" ca="1" si="4"/>
        <v>0</v>
      </c>
      <c r="O21" s="24">
        <f t="shared" ca="1" si="5"/>
        <v>0</v>
      </c>
      <c r="P21" s="24">
        <f t="shared" ca="1" si="6"/>
        <v>0</v>
      </c>
      <c r="Q21" s="24">
        <f t="shared" ca="1" si="7"/>
        <v>0</v>
      </c>
      <c r="R21" s="24">
        <f t="shared" ca="1" si="8"/>
        <v>0</v>
      </c>
      <c r="S21" s="11" t="e">
        <f t="shared" ca="1" si="9"/>
        <v>#N/A</v>
      </c>
      <c r="T21" s="11" t="e">
        <f t="shared" ca="1" si="10"/>
        <v>#N/A</v>
      </c>
      <c r="U21" s="11" t="e">
        <f t="shared" ca="1" si="11"/>
        <v>#N/A</v>
      </c>
      <c r="V21" s="11" t="e">
        <f t="shared" ca="1" si="12"/>
        <v>#N/A</v>
      </c>
      <c r="W21" s="11" t="e">
        <f t="shared" ca="1" si="13"/>
        <v>#N/A</v>
      </c>
      <c r="X21" s="11" t="e">
        <f t="shared" ca="1" si="14"/>
        <v>#N/A</v>
      </c>
      <c r="Y21" s="25"/>
      <c r="AQ21" s="43" t="e">
        <f t="shared" ca="1" si="17"/>
        <v>#N/A</v>
      </c>
      <c r="AR21" s="34">
        <f t="shared" ca="1" si="18"/>
        <v>0</v>
      </c>
      <c r="AS21" s="34">
        <f t="shared" ca="1" si="19"/>
        <v>0</v>
      </c>
    </row>
    <row r="22" spans="1:45" ht="13.5" thickBot="1" x14ac:dyDescent="0.25">
      <c r="A22" s="131"/>
      <c r="B22" s="35">
        <v>20</v>
      </c>
      <c r="C22" s="36"/>
      <c r="D22" s="37"/>
      <c r="E22" s="37"/>
      <c r="F22" s="38"/>
      <c r="H22" s="41" t="str">
        <f>IF(COUNTA($C22:$G22)&lt;COUNTA($C$2:$G$2),"",IF(COUNTIF($C22:$G22,"no")&gt;0,"No","Yes"))</f>
        <v/>
      </c>
      <c r="J22" s="22">
        <f t="shared" si="16"/>
        <v>380</v>
      </c>
      <c r="K22" s="23" t="e">
        <f t="shared" ca="1" si="1"/>
        <v>#N/A</v>
      </c>
      <c r="L22" s="24">
        <f t="shared" ca="1" si="2"/>
        <v>0</v>
      </c>
      <c r="M22" s="24">
        <f t="shared" ca="1" si="3"/>
        <v>0</v>
      </c>
      <c r="N22" s="24">
        <f t="shared" ca="1" si="4"/>
        <v>0</v>
      </c>
      <c r="O22" s="24">
        <f t="shared" ca="1" si="5"/>
        <v>0</v>
      </c>
      <c r="P22" s="24">
        <f t="shared" ca="1" si="6"/>
        <v>0</v>
      </c>
      <c r="Q22" s="24">
        <f t="shared" ca="1" si="7"/>
        <v>0</v>
      </c>
      <c r="R22" s="24">
        <f t="shared" ca="1" si="8"/>
        <v>0</v>
      </c>
      <c r="S22" s="11" t="e">
        <f t="shared" ca="1" si="9"/>
        <v>#N/A</v>
      </c>
      <c r="T22" s="11" t="e">
        <f t="shared" ca="1" si="10"/>
        <v>#N/A</v>
      </c>
      <c r="U22" s="11" t="e">
        <f t="shared" ca="1" si="11"/>
        <v>#N/A</v>
      </c>
      <c r="V22" s="11" t="e">
        <f t="shared" ca="1" si="12"/>
        <v>#N/A</v>
      </c>
      <c r="W22" s="11" t="e">
        <f t="shared" ca="1" si="13"/>
        <v>#N/A</v>
      </c>
      <c r="X22" s="11" t="e">
        <f t="shared" ca="1" si="14"/>
        <v>#N/A</v>
      </c>
      <c r="Y22" s="25"/>
      <c r="AQ22" s="43" t="e">
        <f t="shared" ca="1" si="17"/>
        <v>#N/A</v>
      </c>
      <c r="AR22" s="34">
        <f t="shared" ca="1" si="18"/>
        <v>0</v>
      </c>
      <c r="AS22" s="34">
        <f t="shared" ca="1" si="19"/>
        <v>0</v>
      </c>
    </row>
    <row r="23" spans="1:45" ht="13.5" thickBot="1" x14ac:dyDescent="0.25">
      <c r="A23" s="44"/>
      <c r="B23" s="17">
        <v>1</v>
      </c>
      <c r="C23" s="18"/>
      <c r="D23" s="19"/>
      <c r="E23" s="19"/>
      <c r="F23" s="20"/>
      <c r="G23" s="79"/>
      <c r="H23" s="41" t="str">
        <f t="shared" si="15"/>
        <v/>
      </c>
      <c r="J23" s="22">
        <f t="shared" si="16"/>
        <v>400</v>
      </c>
      <c r="K23" s="23" t="e">
        <f t="shared" ca="1" si="1"/>
        <v>#N/A</v>
      </c>
      <c r="L23" s="24">
        <f t="shared" ca="1" si="2"/>
        <v>0</v>
      </c>
      <c r="M23" s="24">
        <f t="shared" ca="1" si="3"/>
        <v>0</v>
      </c>
      <c r="N23" s="24">
        <f t="shared" ca="1" si="4"/>
        <v>0</v>
      </c>
      <c r="O23" s="24">
        <f t="shared" ca="1" si="5"/>
        <v>0</v>
      </c>
      <c r="P23" s="24">
        <f t="shared" ca="1" si="6"/>
        <v>0</v>
      </c>
      <c r="Q23" s="24">
        <f t="shared" ca="1" si="7"/>
        <v>0</v>
      </c>
      <c r="R23" s="24">
        <f t="shared" ca="1" si="8"/>
        <v>0</v>
      </c>
      <c r="S23" s="11" t="e">
        <f t="shared" ca="1" si="9"/>
        <v>#N/A</v>
      </c>
      <c r="T23" s="11" t="e">
        <f t="shared" ca="1" si="10"/>
        <v>#N/A</v>
      </c>
      <c r="U23" s="11" t="e">
        <f t="shared" ca="1" si="11"/>
        <v>#N/A</v>
      </c>
      <c r="V23" s="11" t="e">
        <f t="shared" ca="1" si="12"/>
        <v>#N/A</v>
      </c>
      <c r="W23" s="11" t="e">
        <f t="shared" ca="1" si="13"/>
        <v>#N/A</v>
      </c>
      <c r="X23" s="11" t="e">
        <f t="shared" ca="1" si="14"/>
        <v>#N/A</v>
      </c>
      <c r="Y23" s="25"/>
      <c r="AQ23" s="43" t="e">
        <f t="shared" ca="1" si="17"/>
        <v>#N/A</v>
      </c>
      <c r="AR23" s="34">
        <f t="shared" ca="1" si="18"/>
        <v>0</v>
      </c>
      <c r="AS23" s="34">
        <f t="shared" ca="1" si="19"/>
        <v>0</v>
      </c>
    </row>
    <row r="24" spans="1:45" ht="13.5" thickBot="1" x14ac:dyDescent="0.25">
      <c r="A24" s="26" t="s">
        <v>11</v>
      </c>
      <c r="B24" s="27">
        <v>2</v>
      </c>
      <c r="C24" s="28"/>
      <c r="D24" s="29"/>
      <c r="E24" s="29"/>
      <c r="F24" s="30"/>
      <c r="H24" s="41" t="str">
        <f t="shared" si="15"/>
        <v/>
      </c>
      <c r="J24" s="22">
        <f t="shared" si="16"/>
        <v>420</v>
      </c>
      <c r="K24" s="23" t="e">
        <f t="shared" ca="1" si="1"/>
        <v>#N/A</v>
      </c>
      <c r="L24" s="24">
        <f t="shared" ca="1" si="2"/>
        <v>0</v>
      </c>
      <c r="M24" s="24">
        <f t="shared" ca="1" si="3"/>
        <v>0</v>
      </c>
      <c r="N24" s="24">
        <f t="shared" ca="1" si="4"/>
        <v>0</v>
      </c>
      <c r="O24" s="24">
        <f t="shared" ca="1" si="5"/>
        <v>0</v>
      </c>
      <c r="P24" s="24">
        <f t="shared" ca="1" si="6"/>
        <v>0</v>
      </c>
      <c r="Q24" s="24">
        <f t="shared" ca="1" si="7"/>
        <v>0</v>
      </c>
      <c r="R24" s="24">
        <f t="shared" ca="1" si="8"/>
        <v>0</v>
      </c>
      <c r="S24" s="11" t="e">
        <f t="shared" ca="1" si="9"/>
        <v>#N/A</v>
      </c>
      <c r="T24" s="11" t="e">
        <f t="shared" ca="1" si="10"/>
        <v>#N/A</v>
      </c>
      <c r="U24" s="11" t="e">
        <f t="shared" ca="1" si="11"/>
        <v>#N/A</v>
      </c>
      <c r="V24" s="11" t="e">
        <f t="shared" ca="1" si="12"/>
        <v>#N/A</v>
      </c>
      <c r="W24" s="11" t="e">
        <f t="shared" ca="1" si="13"/>
        <v>#N/A</v>
      </c>
      <c r="X24" s="11" t="e">
        <f t="shared" ca="1" si="14"/>
        <v>#N/A</v>
      </c>
      <c r="Y24" s="25"/>
      <c r="AQ24" s="43" t="e">
        <f t="shared" ca="1" si="17"/>
        <v>#N/A</v>
      </c>
      <c r="AR24" s="34">
        <f t="shared" ca="1" si="18"/>
        <v>0</v>
      </c>
      <c r="AS24" s="34">
        <f t="shared" ca="1" si="19"/>
        <v>0</v>
      </c>
    </row>
    <row r="25" spans="1:45" ht="13.5" thickBot="1" x14ac:dyDescent="0.25">
      <c r="A25" s="129"/>
      <c r="B25" s="27">
        <v>3</v>
      </c>
      <c r="C25" s="28"/>
      <c r="D25" s="29"/>
      <c r="E25" s="29"/>
      <c r="F25" s="30"/>
      <c r="H25" s="41" t="str">
        <f t="shared" si="15"/>
        <v/>
      </c>
      <c r="J25" s="22">
        <f t="shared" si="16"/>
        <v>440</v>
      </c>
      <c r="K25" s="23" t="e">
        <f t="shared" ca="1" si="1"/>
        <v>#N/A</v>
      </c>
      <c r="L25" s="24">
        <f t="shared" ca="1" si="2"/>
        <v>0</v>
      </c>
      <c r="M25" s="24">
        <f t="shared" ca="1" si="3"/>
        <v>0</v>
      </c>
      <c r="N25" s="24">
        <f t="shared" ca="1" si="4"/>
        <v>0</v>
      </c>
      <c r="O25" s="24">
        <f t="shared" ca="1" si="5"/>
        <v>0</v>
      </c>
      <c r="P25" s="24">
        <f t="shared" ca="1" si="6"/>
        <v>0</v>
      </c>
      <c r="Q25" s="24">
        <f t="shared" ca="1" si="7"/>
        <v>0</v>
      </c>
      <c r="R25" s="24">
        <f t="shared" ca="1" si="8"/>
        <v>0</v>
      </c>
      <c r="S25" s="11" t="e">
        <f t="shared" ca="1" si="9"/>
        <v>#N/A</v>
      </c>
      <c r="T25" s="11" t="e">
        <f t="shared" ca="1" si="10"/>
        <v>#N/A</v>
      </c>
      <c r="U25" s="11" t="e">
        <f t="shared" ca="1" si="11"/>
        <v>#N/A</v>
      </c>
      <c r="V25" s="11" t="e">
        <f t="shared" ca="1" si="12"/>
        <v>#N/A</v>
      </c>
      <c r="W25" s="11" t="e">
        <f t="shared" ca="1" si="13"/>
        <v>#N/A</v>
      </c>
      <c r="X25" s="11" t="e">
        <f t="shared" ca="1" si="14"/>
        <v>#N/A</v>
      </c>
      <c r="Y25" s="25"/>
      <c r="AQ25" s="43" t="e">
        <f t="shared" ca="1" si="17"/>
        <v>#N/A</v>
      </c>
      <c r="AR25" s="34">
        <f t="shared" ca="1" si="18"/>
        <v>0</v>
      </c>
      <c r="AS25" s="34">
        <f t="shared" ca="1" si="19"/>
        <v>0</v>
      </c>
    </row>
    <row r="26" spans="1:45" ht="13.5" thickBot="1" x14ac:dyDescent="0.25">
      <c r="A26" s="130"/>
      <c r="B26" s="27">
        <v>4</v>
      </c>
      <c r="C26" s="28"/>
      <c r="D26" s="29"/>
      <c r="E26" s="29"/>
      <c r="F26" s="30"/>
      <c r="H26" s="41" t="str">
        <f t="shared" si="15"/>
        <v/>
      </c>
      <c r="J26" s="22">
        <f t="shared" si="16"/>
        <v>460</v>
      </c>
      <c r="K26" s="23" t="e">
        <f t="shared" ca="1" si="1"/>
        <v>#N/A</v>
      </c>
      <c r="L26" s="24">
        <f t="shared" ca="1" si="2"/>
        <v>0</v>
      </c>
      <c r="M26" s="24">
        <f t="shared" ca="1" si="3"/>
        <v>0</v>
      </c>
      <c r="N26" s="24">
        <f t="shared" ca="1" si="4"/>
        <v>0</v>
      </c>
      <c r="O26" s="24">
        <f t="shared" ca="1" si="5"/>
        <v>0</v>
      </c>
      <c r="P26" s="24">
        <f t="shared" ca="1" si="6"/>
        <v>0</v>
      </c>
      <c r="Q26" s="24">
        <f t="shared" ca="1" si="7"/>
        <v>0</v>
      </c>
      <c r="R26" s="24">
        <f t="shared" ca="1" si="8"/>
        <v>0</v>
      </c>
      <c r="S26" s="11" t="e">
        <f t="shared" ca="1" si="9"/>
        <v>#N/A</v>
      </c>
      <c r="T26" s="11" t="e">
        <f t="shared" ca="1" si="10"/>
        <v>#N/A</v>
      </c>
      <c r="U26" s="11" t="e">
        <f t="shared" ca="1" si="11"/>
        <v>#N/A</v>
      </c>
      <c r="V26" s="11" t="e">
        <f t="shared" ca="1" si="12"/>
        <v>#N/A</v>
      </c>
      <c r="W26" s="11" t="e">
        <f t="shared" ca="1" si="13"/>
        <v>#N/A</v>
      </c>
      <c r="X26" s="11" t="e">
        <f t="shared" ca="1" si="14"/>
        <v>#N/A</v>
      </c>
      <c r="Y26" s="25"/>
      <c r="AQ26" s="43" t="e">
        <f t="shared" ca="1" si="17"/>
        <v>#N/A</v>
      </c>
      <c r="AR26" s="34">
        <f t="shared" ca="1" si="18"/>
        <v>0</v>
      </c>
      <c r="AS26" s="34">
        <f t="shared" ca="1" si="19"/>
        <v>0</v>
      </c>
    </row>
    <row r="27" spans="1:45" ht="13.5" thickBot="1" x14ac:dyDescent="0.25">
      <c r="A27" s="130"/>
      <c r="B27" s="27">
        <v>5</v>
      </c>
      <c r="C27" s="28"/>
      <c r="D27" s="29"/>
      <c r="E27" s="29"/>
      <c r="F27" s="30"/>
      <c r="H27" s="41" t="str">
        <f t="shared" si="15"/>
        <v/>
      </c>
      <c r="J27" s="22"/>
      <c r="L27" s="11"/>
      <c r="M27" s="11"/>
      <c r="N27" s="11"/>
      <c r="O27" s="11"/>
      <c r="P27" s="11"/>
      <c r="Q27" s="11"/>
      <c r="R27" s="11"/>
      <c r="S27" s="11"/>
      <c r="T27" s="11"/>
      <c r="U27" s="11"/>
      <c r="V27" s="11"/>
      <c r="W27" s="11"/>
      <c r="X27" s="11"/>
      <c r="Y27" s="40"/>
      <c r="AQ27" s="43" t="e">
        <f t="shared" ca="1" si="17"/>
        <v>#N/A</v>
      </c>
      <c r="AR27" s="34">
        <f t="shared" ca="1" si="18"/>
        <v>0</v>
      </c>
      <c r="AS27" s="34">
        <f t="shared" ca="1" si="19"/>
        <v>0</v>
      </c>
    </row>
    <row r="28" spans="1:45" ht="13.5" thickBot="1" x14ac:dyDescent="0.25">
      <c r="A28" s="130"/>
      <c r="B28" s="27">
        <v>6</v>
      </c>
      <c r="C28" s="28"/>
      <c r="D28" s="29"/>
      <c r="E28" s="29"/>
      <c r="F28" s="30"/>
      <c r="H28" s="41" t="str">
        <f t="shared" si="15"/>
        <v/>
      </c>
      <c r="J28" s="22"/>
      <c r="L28" s="11"/>
      <c r="M28" s="11"/>
      <c r="N28" s="11"/>
      <c r="O28" s="11"/>
      <c r="P28" s="11"/>
      <c r="Q28" s="11"/>
      <c r="R28" s="11"/>
      <c r="S28" s="11"/>
      <c r="T28" s="11"/>
      <c r="U28" s="11"/>
      <c r="V28" s="11"/>
      <c r="W28" s="11"/>
      <c r="X28" s="11"/>
      <c r="Y28" s="40"/>
      <c r="AQ28" s="43" t="e">
        <f t="shared" ca="1" si="17"/>
        <v>#N/A</v>
      </c>
      <c r="AR28" s="34">
        <f t="shared" ca="1" si="18"/>
        <v>0</v>
      </c>
      <c r="AS28" s="34">
        <f t="shared" ca="1" si="19"/>
        <v>0</v>
      </c>
    </row>
    <row r="29" spans="1:45" ht="13.5" thickBot="1" x14ac:dyDescent="0.25">
      <c r="A29" s="130"/>
      <c r="B29" s="27">
        <v>7</v>
      </c>
      <c r="C29" s="28"/>
      <c r="D29" s="29"/>
      <c r="E29" s="29"/>
      <c r="F29" s="30"/>
      <c r="H29" s="41" t="str">
        <f t="shared" si="15"/>
        <v/>
      </c>
      <c r="J29" s="22"/>
      <c r="L29" s="11"/>
      <c r="M29" s="11"/>
      <c r="N29" s="11"/>
      <c r="O29" s="11"/>
      <c r="P29" s="11"/>
      <c r="Q29" s="11"/>
      <c r="R29" s="11"/>
      <c r="S29" s="11"/>
      <c r="T29" s="11"/>
      <c r="U29" s="11"/>
      <c r="V29" s="11"/>
      <c r="W29" s="11"/>
      <c r="X29" s="11"/>
      <c r="Y29" s="40"/>
      <c r="AQ29" s="43" t="e">
        <f t="shared" ca="1" si="17"/>
        <v>#N/A</v>
      </c>
      <c r="AR29" s="34">
        <f t="shared" ca="1" si="18"/>
        <v>0</v>
      </c>
      <c r="AS29" s="34">
        <f t="shared" ca="1" si="19"/>
        <v>0</v>
      </c>
    </row>
    <row r="30" spans="1:45" ht="13.5" thickBot="1" x14ac:dyDescent="0.25">
      <c r="A30" s="130"/>
      <c r="B30" s="27">
        <v>8</v>
      </c>
      <c r="C30" s="28"/>
      <c r="D30" s="29"/>
      <c r="E30" s="29"/>
      <c r="F30" s="30"/>
      <c r="H30" s="41" t="str">
        <f t="shared" si="15"/>
        <v/>
      </c>
      <c r="J30" s="22"/>
      <c r="L30" s="11"/>
      <c r="M30" s="11"/>
      <c r="N30" s="11"/>
      <c r="O30" s="11"/>
      <c r="P30" s="11"/>
      <c r="Q30" s="11"/>
      <c r="R30" s="11"/>
      <c r="S30" s="11"/>
      <c r="T30" s="11"/>
      <c r="U30" s="11"/>
      <c r="V30" s="11"/>
      <c r="W30" s="11"/>
      <c r="X30" s="11"/>
      <c r="Y30" s="40"/>
    </row>
    <row r="31" spans="1:45" ht="13.5" thickBot="1" x14ac:dyDescent="0.25">
      <c r="A31" s="130"/>
      <c r="B31" s="27">
        <v>9</v>
      </c>
      <c r="C31" s="28"/>
      <c r="D31" s="29"/>
      <c r="E31" s="29"/>
      <c r="F31" s="30"/>
      <c r="H31" s="41" t="str">
        <f t="shared" si="15"/>
        <v/>
      </c>
      <c r="J31" s="22"/>
      <c r="L31" s="11"/>
      <c r="M31" s="11"/>
      <c r="N31" s="11"/>
      <c r="O31" s="11"/>
      <c r="P31" s="11"/>
      <c r="Q31" s="11"/>
      <c r="R31" s="11"/>
      <c r="S31" s="11"/>
      <c r="T31" s="11"/>
      <c r="U31" s="11"/>
      <c r="V31" s="11"/>
      <c r="W31" s="11"/>
      <c r="X31" s="11"/>
      <c r="Y31" s="40"/>
    </row>
    <row r="32" spans="1:45" ht="13.5" thickBot="1" x14ac:dyDescent="0.25">
      <c r="A32" s="130"/>
      <c r="B32" s="27">
        <v>10</v>
      </c>
      <c r="C32" s="28"/>
      <c r="D32" s="29"/>
      <c r="E32" s="29"/>
      <c r="F32" s="30"/>
      <c r="H32" s="41" t="str">
        <f t="shared" si="15"/>
        <v/>
      </c>
      <c r="J32" s="22"/>
      <c r="L32" s="11"/>
      <c r="M32" s="11"/>
      <c r="N32" s="11"/>
      <c r="O32" s="11"/>
      <c r="P32" s="11"/>
      <c r="Q32" s="11"/>
      <c r="R32" s="11"/>
      <c r="S32" s="11"/>
      <c r="T32" s="11"/>
      <c r="U32" s="11"/>
      <c r="V32" s="11"/>
      <c r="W32" s="11"/>
      <c r="X32" s="11"/>
      <c r="Y32" s="40"/>
    </row>
    <row r="33" spans="1:25" ht="13.5" thickBot="1" x14ac:dyDescent="0.25">
      <c r="A33" s="130"/>
      <c r="B33" s="27">
        <v>11</v>
      </c>
      <c r="C33" s="28"/>
      <c r="D33" s="29"/>
      <c r="E33" s="29"/>
      <c r="F33" s="30"/>
      <c r="H33" s="41" t="str">
        <f t="shared" si="15"/>
        <v/>
      </c>
      <c r="J33" s="22"/>
      <c r="L33" s="11"/>
      <c r="M33" s="11"/>
      <c r="N33" s="11"/>
      <c r="O33" s="11"/>
      <c r="P33" s="11"/>
      <c r="Q33" s="11"/>
      <c r="R33" s="11"/>
      <c r="S33" s="11"/>
      <c r="T33" s="11"/>
      <c r="U33" s="11"/>
      <c r="V33" s="11"/>
      <c r="W33" s="11"/>
      <c r="X33" s="11"/>
      <c r="Y33" s="40"/>
    </row>
    <row r="34" spans="1:25" ht="13.5" thickBot="1" x14ac:dyDescent="0.25">
      <c r="A34" s="130"/>
      <c r="B34" s="27">
        <v>12</v>
      </c>
      <c r="C34" s="28"/>
      <c r="D34" s="29"/>
      <c r="E34" s="29"/>
      <c r="F34" s="30"/>
      <c r="H34" s="41" t="str">
        <f t="shared" si="15"/>
        <v/>
      </c>
      <c r="J34" s="22"/>
      <c r="L34" s="11"/>
      <c r="M34" s="11"/>
      <c r="N34" s="11"/>
      <c r="O34" s="11"/>
      <c r="P34" s="11"/>
      <c r="Q34" s="11"/>
      <c r="R34" s="11"/>
      <c r="S34" s="11"/>
      <c r="T34" s="11"/>
      <c r="U34" s="11"/>
      <c r="V34" s="11"/>
      <c r="W34" s="11"/>
      <c r="X34" s="11"/>
      <c r="Y34" s="40"/>
    </row>
    <row r="35" spans="1:25" ht="13.5" thickBot="1" x14ac:dyDescent="0.25">
      <c r="A35" s="130"/>
      <c r="B35" s="27">
        <v>13</v>
      </c>
      <c r="C35" s="28"/>
      <c r="D35" s="29"/>
      <c r="E35" s="29"/>
      <c r="F35" s="30"/>
      <c r="H35" s="41" t="str">
        <f t="shared" si="15"/>
        <v/>
      </c>
      <c r="J35" s="22"/>
      <c r="L35" s="11"/>
      <c r="M35" s="11"/>
      <c r="N35" s="11"/>
      <c r="O35" s="11"/>
      <c r="P35" s="11"/>
      <c r="Q35" s="11"/>
      <c r="R35" s="11"/>
      <c r="S35" s="11"/>
      <c r="T35" s="11"/>
      <c r="U35" s="11"/>
      <c r="V35" s="11"/>
      <c r="W35" s="11"/>
      <c r="X35" s="11"/>
      <c r="Y35" s="40"/>
    </row>
    <row r="36" spans="1:25" ht="13.5" thickBot="1" x14ac:dyDescent="0.25">
      <c r="A36" s="130"/>
      <c r="B36" s="27">
        <v>14</v>
      </c>
      <c r="C36" s="28"/>
      <c r="D36" s="29"/>
      <c r="E36" s="29"/>
      <c r="F36" s="30"/>
      <c r="H36" s="41" t="str">
        <f t="shared" si="15"/>
        <v/>
      </c>
      <c r="J36" s="22"/>
      <c r="L36" s="11"/>
      <c r="M36" s="11"/>
      <c r="N36" s="11"/>
      <c r="O36" s="11"/>
      <c r="P36" s="11"/>
      <c r="Q36" s="11"/>
      <c r="R36" s="11"/>
      <c r="S36" s="11"/>
      <c r="T36" s="11"/>
      <c r="U36" s="11"/>
      <c r="V36" s="11"/>
      <c r="W36" s="11"/>
      <c r="X36" s="11"/>
      <c r="Y36" s="40"/>
    </row>
    <row r="37" spans="1:25" ht="13.5" thickBot="1" x14ac:dyDescent="0.25">
      <c r="A37" s="130"/>
      <c r="B37" s="27">
        <v>15</v>
      </c>
      <c r="C37" s="28"/>
      <c r="D37" s="29"/>
      <c r="E37" s="29"/>
      <c r="F37" s="30"/>
      <c r="H37" s="41" t="str">
        <f t="shared" si="15"/>
        <v/>
      </c>
      <c r="J37" s="22"/>
      <c r="L37" s="11"/>
      <c r="M37" s="11"/>
      <c r="N37" s="11"/>
      <c r="O37" s="11"/>
      <c r="P37" s="11"/>
      <c r="Q37" s="11"/>
      <c r="R37" s="11"/>
      <c r="S37" s="11"/>
      <c r="T37" s="11"/>
      <c r="U37" s="11"/>
      <c r="V37" s="11"/>
      <c r="W37" s="11"/>
      <c r="X37" s="11"/>
      <c r="Y37" s="40"/>
    </row>
    <row r="38" spans="1:25" ht="13.5" thickBot="1" x14ac:dyDescent="0.25">
      <c r="A38" s="130"/>
      <c r="B38" s="27">
        <v>16</v>
      </c>
      <c r="C38" s="28"/>
      <c r="D38" s="29"/>
      <c r="E38" s="29"/>
      <c r="F38" s="30"/>
      <c r="H38" s="41" t="str">
        <f t="shared" si="15"/>
        <v/>
      </c>
      <c r="J38" s="22"/>
      <c r="L38" s="11"/>
      <c r="M38" s="11"/>
      <c r="N38" s="11"/>
      <c r="O38" s="11"/>
      <c r="P38" s="11"/>
      <c r="Q38" s="11"/>
      <c r="R38" s="11"/>
      <c r="S38" s="11"/>
      <c r="T38" s="11"/>
      <c r="U38" s="11"/>
      <c r="V38" s="11"/>
      <c r="W38" s="11"/>
      <c r="X38" s="11"/>
      <c r="Y38" s="40"/>
    </row>
    <row r="39" spans="1:25" ht="13.5" thickBot="1" x14ac:dyDescent="0.25">
      <c r="A39" s="130"/>
      <c r="B39" s="27">
        <v>17</v>
      </c>
      <c r="C39" s="28"/>
      <c r="D39" s="29"/>
      <c r="E39" s="29"/>
      <c r="F39" s="30"/>
      <c r="H39" s="41" t="str">
        <f t="shared" si="15"/>
        <v/>
      </c>
      <c r="J39" s="22"/>
      <c r="L39" s="11"/>
      <c r="M39" s="11"/>
      <c r="N39" s="11"/>
      <c r="O39" s="11"/>
      <c r="P39" s="11"/>
      <c r="Q39" s="11"/>
      <c r="R39" s="11"/>
      <c r="S39" s="11"/>
      <c r="T39" s="11"/>
      <c r="U39" s="11"/>
      <c r="V39" s="11"/>
      <c r="W39" s="11"/>
      <c r="X39" s="11"/>
      <c r="Y39" s="40"/>
    </row>
    <row r="40" spans="1:25" ht="13.5" thickBot="1" x14ac:dyDescent="0.25">
      <c r="A40" s="130"/>
      <c r="B40" s="27">
        <v>18</v>
      </c>
      <c r="C40" s="28"/>
      <c r="D40" s="29"/>
      <c r="E40" s="29"/>
      <c r="F40" s="30"/>
      <c r="H40" s="41" t="str">
        <f t="shared" si="15"/>
        <v/>
      </c>
      <c r="J40" s="22"/>
      <c r="L40" s="11"/>
      <c r="M40" s="11"/>
      <c r="N40" s="11"/>
      <c r="O40" s="11"/>
      <c r="P40" s="11"/>
      <c r="Q40" s="11"/>
      <c r="R40" s="11"/>
      <c r="S40" s="11"/>
      <c r="T40" s="11"/>
      <c r="U40" s="11"/>
      <c r="V40" s="11"/>
      <c r="W40" s="11"/>
      <c r="X40" s="11"/>
      <c r="Y40" s="40"/>
    </row>
    <row r="41" spans="1:25" ht="13.5" thickBot="1" x14ac:dyDescent="0.25">
      <c r="A41" s="130"/>
      <c r="B41" s="27">
        <v>19</v>
      </c>
      <c r="C41" s="28"/>
      <c r="D41" s="29"/>
      <c r="E41" s="29"/>
      <c r="F41" s="30"/>
      <c r="H41" s="41" t="str">
        <f t="shared" si="15"/>
        <v/>
      </c>
      <c r="J41" s="22"/>
      <c r="L41" s="11"/>
      <c r="M41" s="11"/>
      <c r="N41" s="11"/>
      <c r="O41" s="11"/>
      <c r="P41" s="11"/>
      <c r="Q41" s="11"/>
      <c r="R41" s="11"/>
      <c r="S41" s="11"/>
      <c r="T41" s="11"/>
      <c r="U41" s="11"/>
      <c r="V41" s="11"/>
      <c r="W41" s="11"/>
      <c r="X41" s="11"/>
      <c r="Y41" s="40"/>
    </row>
    <row r="42" spans="1:25" ht="13.5" thickBot="1" x14ac:dyDescent="0.25">
      <c r="A42" s="131"/>
      <c r="B42" s="35">
        <v>20</v>
      </c>
      <c r="C42" s="36"/>
      <c r="D42" s="37"/>
      <c r="E42" s="37"/>
      <c r="F42" s="38"/>
      <c r="H42" s="41" t="str">
        <f t="shared" si="15"/>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79"/>
      <c r="H43" s="41" t="str">
        <f t="shared" si="15"/>
        <v/>
      </c>
      <c r="J43" s="22"/>
      <c r="L43" s="11"/>
      <c r="M43" s="11"/>
      <c r="N43" s="11"/>
      <c r="O43" s="11"/>
      <c r="P43" s="11"/>
      <c r="Q43" s="11"/>
      <c r="R43" s="11"/>
      <c r="S43" s="11"/>
      <c r="T43" s="11"/>
      <c r="U43" s="11"/>
      <c r="V43" s="11"/>
      <c r="W43" s="11"/>
      <c r="X43" s="11"/>
      <c r="Y43" s="40"/>
    </row>
    <row r="44" spans="1:25" ht="13.5" thickBot="1" x14ac:dyDescent="0.25">
      <c r="A44" s="26" t="s">
        <v>11</v>
      </c>
      <c r="B44" s="27">
        <v>2</v>
      </c>
      <c r="C44" s="28"/>
      <c r="D44" s="29"/>
      <c r="E44" s="29"/>
      <c r="F44" s="30"/>
      <c r="H44" s="41" t="str">
        <f t="shared" si="15"/>
        <v/>
      </c>
      <c r="J44" s="22"/>
      <c r="L44" s="11"/>
      <c r="M44" s="11"/>
      <c r="N44" s="11"/>
      <c r="O44" s="11"/>
      <c r="P44" s="11"/>
      <c r="Q44" s="11"/>
      <c r="R44" s="11"/>
      <c r="S44" s="11"/>
      <c r="T44" s="11"/>
      <c r="U44" s="11"/>
      <c r="V44" s="11"/>
      <c r="W44" s="11"/>
      <c r="X44" s="11"/>
      <c r="Y44" s="40"/>
    </row>
    <row r="45" spans="1:25" ht="13.5" thickBot="1" x14ac:dyDescent="0.25">
      <c r="A45" s="129"/>
      <c r="B45" s="27">
        <v>3</v>
      </c>
      <c r="C45" s="28"/>
      <c r="D45" s="29"/>
      <c r="E45" s="29"/>
      <c r="F45" s="30"/>
      <c r="H45" s="41" t="str">
        <f t="shared" si="15"/>
        <v/>
      </c>
      <c r="J45" s="22"/>
      <c r="L45" s="11"/>
      <c r="M45" s="11"/>
      <c r="N45" s="11"/>
      <c r="O45" s="11"/>
      <c r="P45" s="11"/>
      <c r="Q45" s="11"/>
      <c r="R45" s="11"/>
      <c r="S45" s="11"/>
      <c r="T45" s="11"/>
      <c r="U45" s="11"/>
      <c r="V45" s="11"/>
      <c r="W45" s="11"/>
      <c r="X45" s="11"/>
      <c r="Y45" s="40"/>
    </row>
    <row r="46" spans="1:25" ht="13.5" thickBot="1" x14ac:dyDescent="0.25">
      <c r="A46" s="130"/>
      <c r="B46" s="27">
        <v>4</v>
      </c>
      <c r="C46" s="28"/>
      <c r="D46" s="29"/>
      <c r="E46" s="29"/>
      <c r="F46" s="30"/>
      <c r="H46" s="41" t="str">
        <f t="shared" si="15"/>
        <v/>
      </c>
      <c r="J46" s="22"/>
      <c r="L46" s="11"/>
      <c r="M46" s="11"/>
      <c r="N46" s="11"/>
      <c r="O46" s="11"/>
      <c r="P46" s="11"/>
      <c r="Q46" s="11"/>
      <c r="R46" s="11"/>
      <c r="S46" s="11"/>
      <c r="T46" s="11"/>
      <c r="U46" s="11"/>
      <c r="V46" s="11"/>
      <c r="W46" s="11"/>
      <c r="X46" s="11"/>
      <c r="Y46" s="40"/>
    </row>
    <row r="47" spans="1:25" ht="13.5" thickBot="1" x14ac:dyDescent="0.25">
      <c r="A47" s="130"/>
      <c r="B47" s="27">
        <v>5</v>
      </c>
      <c r="C47" s="28"/>
      <c r="D47" s="29"/>
      <c r="E47" s="29"/>
      <c r="F47" s="30"/>
      <c r="H47" s="41" t="str">
        <f t="shared" si="15"/>
        <v/>
      </c>
      <c r="J47" s="22"/>
      <c r="L47" s="11"/>
      <c r="M47" s="11"/>
      <c r="N47" s="11"/>
      <c r="O47" s="11"/>
      <c r="P47" s="11"/>
      <c r="Q47" s="11"/>
      <c r="R47" s="11"/>
      <c r="S47" s="11"/>
      <c r="T47" s="11"/>
      <c r="U47" s="11"/>
      <c r="V47" s="11"/>
      <c r="W47" s="11"/>
      <c r="X47" s="11"/>
      <c r="Y47" s="40"/>
    </row>
    <row r="48" spans="1:25" ht="13.5" thickBot="1" x14ac:dyDescent="0.25">
      <c r="A48" s="130"/>
      <c r="B48" s="27">
        <v>6</v>
      </c>
      <c r="C48" s="28"/>
      <c r="D48" s="29"/>
      <c r="E48" s="29"/>
      <c r="F48" s="30"/>
      <c r="H48" s="41" t="str">
        <f t="shared" si="15"/>
        <v/>
      </c>
      <c r="J48" s="22"/>
      <c r="L48" s="11"/>
      <c r="M48" s="11"/>
      <c r="N48" s="11"/>
      <c r="O48" s="11"/>
      <c r="P48" s="11"/>
      <c r="Q48" s="11"/>
      <c r="R48" s="11"/>
      <c r="S48" s="11"/>
      <c r="T48" s="11"/>
      <c r="U48" s="11"/>
      <c r="V48" s="11"/>
      <c r="W48" s="11"/>
      <c r="X48" s="11"/>
      <c r="Y48" s="40"/>
    </row>
    <row r="49" spans="1:25" ht="13.5" thickBot="1" x14ac:dyDescent="0.25">
      <c r="A49" s="130"/>
      <c r="B49" s="27">
        <v>7</v>
      </c>
      <c r="C49" s="28"/>
      <c r="D49" s="29"/>
      <c r="E49" s="29"/>
      <c r="F49" s="30"/>
      <c r="H49" s="41" t="str">
        <f t="shared" si="15"/>
        <v/>
      </c>
      <c r="J49" s="22"/>
      <c r="L49" s="11"/>
      <c r="M49" s="11"/>
      <c r="N49" s="11"/>
      <c r="O49" s="11"/>
      <c r="P49" s="11"/>
      <c r="Q49" s="11"/>
      <c r="R49" s="11"/>
      <c r="S49" s="11"/>
      <c r="T49" s="11"/>
      <c r="U49" s="11"/>
      <c r="V49" s="11"/>
      <c r="W49" s="11"/>
      <c r="X49" s="11"/>
      <c r="Y49" s="40"/>
    </row>
    <row r="50" spans="1:25" ht="13.5" thickBot="1" x14ac:dyDescent="0.25">
      <c r="A50" s="130"/>
      <c r="B50" s="27">
        <v>8</v>
      </c>
      <c r="C50" s="28"/>
      <c r="D50" s="29"/>
      <c r="E50" s="29"/>
      <c r="F50" s="30"/>
      <c r="H50" s="41" t="str">
        <f t="shared" si="15"/>
        <v/>
      </c>
      <c r="L50" s="11"/>
      <c r="M50" s="11"/>
      <c r="N50" s="11"/>
      <c r="O50" s="11"/>
      <c r="P50" s="11"/>
      <c r="Q50" s="11"/>
      <c r="R50" s="11"/>
      <c r="S50" s="11"/>
      <c r="T50" s="11"/>
      <c r="U50" s="11"/>
      <c r="V50" s="11"/>
      <c r="W50" s="11"/>
      <c r="X50" s="11"/>
      <c r="Y50" s="40"/>
    </row>
    <row r="51" spans="1:25" ht="13.5" thickBot="1" x14ac:dyDescent="0.25">
      <c r="A51" s="130"/>
      <c r="B51" s="27">
        <v>9</v>
      </c>
      <c r="C51" s="28"/>
      <c r="D51" s="29"/>
      <c r="E51" s="29"/>
      <c r="F51" s="30"/>
      <c r="H51" s="41" t="str">
        <f t="shared" si="15"/>
        <v/>
      </c>
      <c r="L51" s="11"/>
      <c r="M51" s="11"/>
      <c r="N51" s="11"/>
      <c r="O51" s="11"/>
      <c r="P51" s="11"/>
      <c r="Q51" s="11"/>
      <c r="R51" s="11"/>
      <c r="S51" s="11"/>
      <c r="T51" s="11"/>
      <c r="U51" s="11"/>
      <c r="V51" s="11"/>
      <c r="W51" s="11"/>
      <c r="X51" s="11"/>
      <c r="Y51" s="40"/>
    </row>
    <row r="52" spans="1:25" ht="13.5" thickBot="1" x14ac:dyDescent="0.25">
      <c r="A52" s="130"/>
      <c r="B52" s="27">
        <v>10</v>
      </c>
      <c r="C52" s="28"/>
      <c r="D52" s="29"/>
      <c r="E52" s="29"/>
      <c r="F52" s="30"/>
      <c r="H52" s="41" t="str">
        <f t="shared" si="15"/>
        <v/>
      </c>
      <c r="L52" s="11"/>
      <c r="M52" s="11"/>
      <c r="N52" s="11"/>
      <c r="O52" s="11"/>
      <c r="P52" s="11"/>
      <c r="Q52" s="11"/>
      <c r="R52" s="11"/>
      <c r="S52" s="11"/>
      <c r="T52" s="11"/>
      <c r="U52" s="11"/>
      <c r="V52" s="11"/>
      <c r="W52" s="11"/>
      <c r="X52" s="11"/>
      <c r="Y52" s="40"/>
    </row>
    <row r="53" spans="1:25" ht="13.5" thickBot="1" x14ac:dyDescent="0.25">
      <c r="A53" s="130"/>
      <c r="B53" s="27">
        <v>11</v>
      </c>
      <c r="C53" s="28"/>
      <c r="D53" s="29"/>
      <c r="E53" s="29"/>
      <c r="F53" s="30"/>
      <c r="H53" s="41" t="str">
        <f t="shared" si="15"/>
        <v/>
      </c>
      <c r="Y53" s="10"/>
    </row>
    <row r="54" spans="1:25" ht="13.5" thickBot="1" x14ac:dyDescent="0.25">
      <c r="A54" s="130"/>
      <c r="B54" s="27">
        <v>12</v>
      </c>
      <c r="C54" s="28"/>
      <c r="D54" s="29"/>
      <c r="E54" s="29"/>
      <c r="F54" s="30"/>
      <c r="H54" s="41" t="str">
        <f t="shared" si="15"/>
        <v/>
      </c>
      <c r="Y54" s="10"/>
    </row>
    <row r="55" spans="1:25" ht="13.5" thickBot="1" x14ac:dyDescent="0.25">
      <c r="A55" s="130"/>
      <c r="B55" s="27">
        <v>13</v>
      </c>
      <c r="C55" s="28"/>
      <c r="D55" s="29"/>
      <c r="E55" s="29"/>
      <c r="F55" s="30"/>
      <c r="H55" s="41" t="str">
        <f t="shared" si="15"/>
        <v/>
      </c>
      <c r="Y55" s="10"/>
    </row>
    <row r="56" spans="1:25" ht="13.5" thickBot="1" x14ac:dyDescent="0.25">
      <c r="A56" s="130"/>
      <c r="B56" s="27">
        <v>14</v>
      </c>
      <c r="C56" s="28"/>
      <c r="D56" s="29"/>
      <c r="E56" s="29"/>
      <c r="F56" s="30"/>
      <c r="H56" s="41" t="str">
        <f t="shared" si="15"/>
        <v/>
      </c>
      <c r="Y56" s="10"/>
    </row>
    <row r="57" spans="1:25" ht="13.5" thickBot="1" x14ac:dyDescent="0.25">
      <c r="A57" s="130"/>
      <c r="B57" s="27">
        <v>15</v>
      </c>
      <c r="C57" s="28"/>
      <c r="D57" s="29"/>
      <c r="E57" s="29"/>
      <c r="F57" s="30"/>
      <c r="H57" s="41" t="str">
        <f t="shared" si="15"/>
        <v/>
      </c>
      <c r="Y57" s="10"/>
    </row>
    <row r="58" spans="1:25" ht="13.5" thickBot="1" x14ac:dyDescent="0.25">
      <c r="A58" s="130"/>
      <c r="B58" s="27">
        <v>16</v>
      </c>
      <c r="C58" s="28"/>
      <c r="D58" s="29"/>
      <c r="E58" s="29"/>
      <c r="F58" s="30"/>
      <c r="H58" s="41" t="str">
        <f t="shared" si="15"/>
        <v/>
      </c>
      <c r="Y58" s="10"/>
    </row>
    <row r="59" spans="1:25" ht="13.5" thickBot="1" x14ac:dyDescent="0.25">
      <c r="A59" s="130"/>
      <c r="B59" s="27">
        <v>17</v>
      </c>
      <c r="C59" s="28"/>
      <c r="D59" s="29"/>
      <c r="E59" s="29"/>
      <c r="F59" s="30"/>
      <c r="H59" s="41" t="str">
        <f t="shared" si="15"/>
        <v/>
      </c>
      <c r="Y59" s="10"/>
    </row>
    <row r="60" spans="1:25" ht="13.5" thickBot="1" x14ac:dyDescent="0.25">
      <c r="A60" s="130"/>
      <c r="B60" s="27">
        <v>18</v>
      </c>
      <c r="C60" s="28"/>
      <c r="D60" s="29"/>
      <c r="E60" s="29"/>
      <c r="F60" s="30"/>
      <c r="H60" s="41" t="str">
        <f t="shared" si="15"/>
        <v/>
      </c>
      <c r="Y60" s="10"/>
    </row>
    <row r="61" spans="1:25" ht="13.5" thickBot="1" x14ac:dyDescent="0.25">
      <c r="A61" s="130"/>
      <c r="B61" s="27">
        <v>19</v>
      </c>
      <c r="C61" s="28"/>
      <c r="D61" s="29"/>
      <c r="E61" s="29"/>
      <c r="F61" s="30"/>
      <c r="H61" s="41" t="str">
        <f t="shared" si="15"/>
        <v/>
      </c>
      <c r="Y61" s="10"/>
    </row>
    <row r="62" spans="1:25" ht="13.5" thickBot="1" x14ac:dyDescent="0.25">
      <c r="A62" s="131"/>
      <c r="B62" s="35">
        <v>20</v>
      </c>
      <c r="C62" s="36"/>
      <c r="D62" s="37"/>
      <c r="E62" s="37"/>
      <c r="F62" s="38"/>
      <c r="H62" s="41" t="str">
        <f t="shared" si="15"/>
        <v/>
      </c>
      <c r="Y62" s="10"/>
    </row>
    <row r="63" spans="1:25" ht="13.5" thickBot="1" x14ac:dyDescent="0.25">
      <c r="A63" s="44"/>
      <c r="B63" s="17">
        <v>1</v>
      </c>
      <c r="C63" s="18"/>
      <c r="D63" s="19"/>
      <c r="E63" s="19"/>
      <c r="F63" s="20"/>
      <c r="G63" s="79"/>
      <c r="H63" s="41" t="str">
        <f t="shared" si="15"/>
        <v/>
      </c>
      <c r="Y63" s="10"/>
    </row>
    <row r="64" spans="1:25" ht="13.5" thickBot="1" x14ac:dyDescent="0.25">
      <c r="A64" s="26" t="s">
        <v>11</v>
      </c>
      <c r="B64" s="27">
        <v>2</v>
      </c>
      <c r="C64" s="28"/>
      <c r="D64" s="29"/>
      <c r="E64" s="29"/>
      <c r="F64" s="30"/>
      <c r="H64" s="41" t="str">
        <f t="shared" si="15"/>
        <v/>
      </c>
      <c r="Y64" s="10"/>
    </row>
    <row r="65" spans="1:25" ht="13.5" thickBot="1" x14ac:dyDescent="0.25">
      <c r="A65" s="129"/>
      <c r="B65" s="27">
        <v>3</v>
      </c>
      <c r="C65" s="28"/>
      <c r="D65" s="29"/>
      <c r="E65" s="29"/>
      <c r="F65" s="30"/>
      <c r="H65" s="41" t="str">
        <f t="shared" si="15"/>
        <v/>
      </c>
      <c r="Y65" s="10"/>
    </row>
    <row r="66" spans="1:25" ht="13.5" thickBot="1" x14ac:dyDescent="0.25">
      <c r="A66" s="130"/>
      <c r="B66" s="27">
        <v>4</v>
      </c>
      <c r="C66" s="28"/>
      <c r="D66" s="29"/>
      <c r="E66" s="29"/>
      <c r="F66" s="30"/>
      <c r="H66" s="41" t="str">
        <f t="shared" si="15"/>
        <v/>
      </c>
      <c r="Y66" s="10"/>
    </row>
    <row r="67" spans="1:25" ht="13.5" thickBot="1" x14ac:dyDescent="0.25">
      <c r="A67" s="130"/>
      <c r="B67" s="27">
        <v>5</v>
      </c>
      <c r="C67" s="28"/>
      <c r="D67" s="29"/>
      <c r="E67" s="29"/>
      <c r="F67" s="30"/>
      <c r="H67" s="41" t="str">
        <f t="shared" si="15"/>
        <v/>
      </c>
      <c r="Y67" s="10"/>
    </row>
    <row r="68" spans="1:25" ht="13.5" thickBot="1" x14ac:dyDescent="0.25">
      <c r="A68" s="130"/>
      <c r="B68" s="27">
        <v>6</v>
      </c>
      <c r="C68" s="28"/>
      <c r="D68" s="29"/>
      <c r="E68" s="29"/>
      <c r="F68" s="30"/>
      <c r="H68" s="41" t="str">
        <f t="shared" ref="H68:H131" si="20">IF(COUNTA($C68:$G68)&lt;COUNTA($C$2:$G$2),"",IF(COUNTIF($C68:$G68,"no")&gt;0,"No","Yes"))</f>
        <v/>
      </c>
      <c r="Y68" s="10"/>
    </row>
    <row r="69" spans="1:25" ht="13.5" thickBot="1" x14ac:dyDescent="0.25">
      <c r="A69" s="130"/>
      <c r="B69" s="27">
        <v>7</v>
      </c>
      <c r="C69" s="28"/>
      <c r="D69" s="29"/>
      <c r="E69" s="29"/>
      <c r="F69" s="30"/>
      <c r="H69" s="41" t="str">
        <f t="shared" si="20"/>
        <v/>
      </c>
      <c r="Y69" s="10"/>
    </row>
    <row r="70" spans="1:25" ht="13.5" thickBot="1" x14ac:dyDescent="0.25">
      <c r="A70" s="130"/>
      <c r="B70" s="27">
        <v>8</v>
      </c>
      <c r="C70" s="28"/>
      <c r="D70" s="29"/>
      <c r="E70" s="29"/>
      <c r="F70" s="30"/>
      <c r="H70" s="41" t="str">
        <f t="shared" si="20"/>
        <v/>
      </c>
      <c r="Y70" s="10"/>
    </row>
    <row r="71" spans="1:25" ht="13.5" thickBot="1" x14ac:dyDescent="0.25">
      <c r="A71" s="130"/>
      <c r="B71" s="27">
        <v>9</v>
      </c>
      <c r="C71" s="28"/>
      <c r="D71" s="29"/>
      <c r="E71" s="29"/>
      <c r="F71" s="30"/>
      <c r="H71" s="41" t="str">
        <f t="shared" si="20"/>
        <v/>
      </c>
      <c r="Y71" s="10"/>
    </row>
    <row r="72" spans="1:25" ht="13.5" thickBot="1" x14ac:dyDescent="0.25">
      <c r="A72" s="130"/>
      <c r="B72" s="27">
        <v>10</v>
      </c>
      <c r="C72" s="28"/>
      <c r="D72" s="29"/>
      <c r="E72" s="29"/>
      <c r="F72" s="30"/>
      <c r="H72" s="41" t="str">
        <f t="shared" si="20"/>
        <v/>
      </c>
      <c r="Y72" s="10"/>
    </row>
    <row r="73" spans="1:25" ht="13.5" thickBot="1" x14ac:dyDescent="0.25">
      <c r="A73" s="130"/>
      <c r="B73" s="27">
        <v>11</v>
      </c>
      <c r="C73" s="28"/>
      <c r="D73" s="29"/>
      <c r="E73" s="29"/>
      <c r="F73" s="30"/>
      <c r="H73" s="41" t="str">
        <f t="shared" si="20"/>
        <v/>
      </c>
      <c r="Y73" s="10"/>
    </row>
    <row r="74" spans="1:25" ht="13.5" thickBot="1" x14ac:dyDescent="0.25">
      <c r="A74" s="130"/>
      <c r="B74" s="27">
        <v>12</v>
      </c>
      <c r="C74" s="28"/>
      <c r="D74" s="29"/>
      <c r="E74" s="29"/>
      <c r="F74" s="30"/>
      <c r="H74" s="41" t="str">
        <f t="shared" si="20"/>
        <v/>
      </c>
      <c r="Y74" s="10"/>
    </row>
    <row r="75" spans="1:25" ht="13.5" thickBot="1" x14ac:dyDescent="0.25">
      <c r="A75" s="130"/>
      <c r="B75" s="27">
        <v>13</v>
      </c>
      <c r="C75" s="28"/>
      <c r="D75" s="29"/>
      <c r="E75" s="29"/>
      <c r="F75" s="30"/>
      <c r="H75" s="41" t="str">
        <f t="shared" si="20"/>
        <v/>
      </c>
      <c r="Y75" s="10"/>
    </row>
    <row r="76" spans="1:25" ht="13.5" thickBot="1" x14ac:dyDescent="0.25">
      <c r="A76" s="130"/>
      <c r="B76" s="27">
        <v>14</v>
      </c>
      <c r="C76" s="28"/>
      <c r="D76" s="29"/>
      <c r="E76" s="29"/>
      <c r="F76" s="30"/>
      <c r="H76" s="41" t="str">
        <f t="shared" si="20"/>
        <v/>
      </c>
      <c r="Y76" s="10"/>
    </row>
    <row r="77" spans="1:25" ht="13.5" thickBot="1" x14ac:dyDescent="0.25">
      <c r="A77" s="130"/>
      <c r="B77" s="27">
        <v>15</v>
      </c>
      <c r="C77" s="28"/>
      <c r="D77" s="29"/>
      <c r="E77" s="29"/>
      <c r="F77" s="30"/>
      <c r="H77" s="41" t="str">
        <f t="shared" si="20"/>
        <v/>
      </c>
      <c r="Y77" s="10"/>
    </row>
    <row r="78" spans="1:25" ht="13.5" thickBot="1" x14ac:dyDescent="0.25">
      <c r="A78" s="130"/>
      <c r="B78" s="27">
        <v>16</v>
      </c>
      <c r="C78" s="28"/>
      <c r="D78" s="29"/>
      <c r="E78" s="29"/>
      <c r="F78" s="30"/>
      <c r="H78" s="41" t="str">
        <f t="shared" si="20"/>
        <v/>
      </c>
      <c r="Y78" s="10"/>
    </row>
    <row r="79" spans="1:25" ht="13.5" thickBot="1" x14ac:dyDescent="0.25">
      <c r="A79" s="130"/>
      <c r="B79" s="27">
        <v>17</v>
      </c>
      <c r="C79" s="28"/>
      <c r="D79" s="29"/>
      <c r="E79" s="29"/>
      <c r="F79" s="30"/>
      <c r="H79" s="41" t="str">
        <f t="shared" si="20"/>
        <v/>
      </c>
      <c r="Y79" s="10"/>
    </row>
    <row r="80" spans="1:25" ht="13.5" thickBot="1" x14ac:dyDescent="0.25">
      <c r="A80" s="130"/>
      <c r="B80" s="27">
        <v>18</v>
      </c>
      <c r="C80" s="28"/>
      <c r="D80" s="29"/>
      <c r="E80" s="29"/>
      <c r="F80" s="30"/>
      <c r="H80" s="41" t="str">
        <f t="shared" si="20"/>
        <v/>
      </c>
      <c r="Y80" s="10"/>
    </row>
    <row r="81" spans="1:25" ht="13.5" thickBot="1" x14ac:dyDescent="0.25">
      <c r="A81" s="130"/>
      <c r="B81" s="27">
        <v>19</v>
      </c>
      <c r="C81" s="28"/>
      <c r="D81" s="29"/>
      <c r="E81" s="29"/>
      <c r="F81" s="30"/>
      <c r="H81" s="41" t="str">
        <f t="shared" si="20"/>
        <v/>
      </c>
      <c r="Y81" s="10"/>
    </row>
    <row r="82" spans="1:25" ht="13.5" thickBot="1" x14ac:dyDescent="0.25">
      <c r="A82" s="131"/>
      <c r="B82" s="35">
        <v>20</v>
      </c>
      <c r="C82" s="36"/>
      <c r="D82" s="37"/>
      <c r="E82" s="37"/>
      <c r="F82" s="38"/>
      <c r="H82" s="41" t="str">
        <f t="shared" si="20"/>
        <v/>
      </c>
      <c r="Y82" s="10"/>
    </row>
    <row r="83" spans="1:25" ht="13.5" thickBot="1" x14ac:dyDescent="0.25">
      <c r="A83" s="44"/>
      <c r="B83" s="17">
        <v>1</v>
      </c>
      <c r="C83" s="18"/>
      <c r="D83" s="19"/>
      <c r="E83" s="19"/>
      <c r="F83" s="20"/>
      <c r="G83" s="79"/>
      <c r="H83" s="41" t="str">
        <f t="shared" si="20"/>
        <v/>
      </c>
      <c r="Y83" s="10"/>
    </row>
    <row r="84" spans="1:25" ht="13.5" thickBot="1" x14ac:dyDescent="0.25">
      <c r="A84" s="26" t="s">
        <v>11</v>
      </c>
      <c r="B84" s="27">
        <v>2</v>
      </c>
      <c r="C84" s="28"/>
      <c r="D84" s="29"/>
      <c r="E84" s="29"/>
      <c r="F84" s="30"/>
      <c r="H84" s="41" t="str">
        <f t="shared" si="20"/>
        <v/>
      </c>
      <c r="Y84" s="10"/>
    </row>
    <row r="85" spans="1:25" ht="13.5" thickBot="1" x14ac:dyDescent="0.25">
      <c r="A85" s="129"/>
      <c r="B85" s="27">
        <v>3</v>
      </c>
      <c r="C85" s="28"/>
      <c r="D85" s="29"/>
      <c r="E85" s="29"/>
      <c r="F85" s="30"/>
      <c r="H85" s="41" t="str">
        <f t="shared" si="20"/>
        <v/>
      </c>
      <c r="Y85" s="10"/>
    </row>
    <row r="86" spans="1:25" ht="13.5" thickBot="1" x14ac:dyDescent="0.25">
      <c r="A86" s="130"/>
      <c r="B86" s="27">
        <v>4</v>
      </c>
      <c r="C86" s="28"/>
      <c r="D86" s="29"/>
      <c r="E86" s="29"/>
      <c r="F86" s="30"/>
      <c r="H86" s="41" t="str">
        <f t="shared" si="20"/>
        <v/>
      </c>
      <c r="Y86" s="10"/>
    </row>
    <row r="87" spans="1:25" ht="13.5" thickBot="1" x14ac:dyDescent="0.25">
      <c r="A87" s="130"/>
      <c r="B87" s="27">
        <v>5</v>
      </c>
      <c r="C87" s="28"/>
      <c r="D87" s="29"/>
      <c r="E87" s="29"/>
      <c r="F87" s="30"/>
      <c r="H87" s="41" t="str">
        <f t="shared" si="20"/>
        <v/>
      </c>
      <c r="Y87" s="10"/>
    </row>
    <row r="88" spans="1:25" ht="13.5" thickBot="1" x14ac:dyDescent="0.25">
      <c r="A88" s="130"/>
      <c r="B88" s="27">
        <v>6</v>
      </c>
      <c r="C88" s="28"/>
      <c r="D88" s="29"/>
      <c r="E88" s="29"/>
      <c r="F88" s="30"/>
      <c r="H88" s="41" t="str">
        <f t="shared" si="20"/>
        <v/>
      </c>
      <c r="Y88" s="10"/>
    </row>
    <row r="89" spans="1:25" ht="13.5" thickBot="1" x14ac:dyDescent="0.25">
      <c r="A89" s="130"/>
      <c r="B89" s="27">
        <v>7</v>
      </c>
      <c r="C89" s="28"/>
      <c r="D89" s="29"/>
      <c r="E89" s="29"/>
      <c r="F89" s="30"/>
      <c r="H89" s="41" t="str">
        <f t="shared" si="20"/>
        <v/>
      </c>
      <c r="Y89" s="10"/>
    </row>
    <row r="90" spans="1:25" ht="13.5" thickBot="1" x14ac:dyDescent="0.25">
      <c r="A90" s="130"/>
      <c r="B90" s="27">
        <v>8</v>
      </c>
      <c r="C90" s="28"/>
      <c r="D90" s="29"/>
      <c r="E90" s="29"/>
      <c r="F90" s="30"/>
      <c r="H90" s="41" t="str">
        <f t="shared" si="20"/>
        <v/>
      </c>
      <c r="Y90" s="10"/>
    </row>
    <row r="91" spans="1:25" ht="13.5" thickBot="1" x14ac:dyDescent="0.25">
      <c r="A91" s="130"/>
      <c r="B91" s="27">
        <v>9</v>
      </c>
      <c r="C91" s="28"/>
      <c r="D91" s="29"/>
      <c r="E91" s="29"/>
      <c r="F91" s="30"/>
      <c r="H91" s="41" t="str">
        <f t="shared" si="20"/>
        <v/>
      </c>
      <c r="Y91" s="10"/>
    </row>
    <row r="92" spans="1:25" ht="13.5" thickBot="1" x14ac:dyDescent="0.25">
      <c r="A92" s="130"/>
      <c r="B92" s="27">
        <v>10</v>
      </c>
      <c r="C92" s="28"/>
      <c r="D92" s="29"/>
      <c r="E92" s="29"/>
      <c r="F92" s="30"/>
      <c r="H92" s="41" t="str">
        <f t="shared" si="20"/>
        <v/>
      </c>
      <c r="Y92" s="10"/>
    </row>
    <row r="93" spans="1:25" ht="13.5" thickBot="1" x14ac:dyDescent="0.25">
      <c r="A93" s="130"/>
      <c r="B93" s="27">
        <v>11</v>
      </c>
      <c r="C93" s="28"/>
      <c r="D93" s="29"/>
      <c r="E93" s="29"/>
      <c r="F93" s="30"/>
      <c r="H93" s="41" t="str">
        <f t="shared" si="20"/>
        <v/>
      </c>
      <c r="Y93" s="10"/>
    </row>
    <row r="94" spans="1:25" ht="13.5" thickBot="1" x14ac:dyDescent="0.25">
      <c r="A94" s="130"/>
      <c r="B94" s="27">
        <v>12</v>
      </c>
      <c r="C94" s="28"/>
      <c r="D94" s="29"/>
      <c r="E94" s="29"/>
      <c r="F94" s="30"/>
      <c r="H94" s="41" t="str">
        <f t="shared" si="20"/>
        <v/>
      </c>
      <c r="Y94" s="10"/>
    </row>
    <row r="95" spans="1:25" ht="13.5" thickBot="1" x14ac:dyDescent="0.25">
      <c r="A95" s="130"/>
      <c r="B95" s="27">
        <v>13</v>
      </c>
      <c r="C95" s="28"/>
      <c r="D95" s="29"/>
      <c r="E95" s="29"/>
      <c r="F95" s="30"/>
      <c r="H95" s="41" t="str">
        <f t="shared" si="20"/>
        <v/>
      </c>
      <c r="Y95" s="10"/>
    </row>
    <row r="96" spans="1:25" ht="13.5" thickBot="1" x14ac:dyDescent="0.25">
      <c r="A96" s="130"/>
      <c r="B96" s="27">
        <v>14</v>
      </c>
      <c r="C96" s="28"/>
      <c r="D96" s="29"/>
      <c r="E96" s="29"/>
      <c r="F96" s="30"/>
      <c r="H96" s="41" t="str">
        <f t="shared" si="20"/>
        <v/>
      </c>
      <c r="Y96" s="10"/>
    </row>
    <row r="97" spans="1:25" ht="13.5" thickBot="1" x14ac:dyDescent="0.25">
      <c r="A97" s="130"/>
      <c r="B97" s="27">
        <v>15</v>
      </c>
      <c r="C97" s="28"/>
      <c r="D97" s="29"/>
      <c r="E97" s="29"/>
      <c r="F97" s="30"/>
      <c r="H97" s="41" t="str">
        <f t="shared" si="20"/>
        <v/>
      </c>
      <c r="Y97" s="10"/>
    </row>
    <row r="98" spans="1:25" ht="13.5" thickBot="1" x14ac:dyDescent="0.25">
      <c r="A98" s="130"/>
      <c r="B98" s="27">
        <v>16</v>
      </c>
      <c r="C98" s="28"/>
      <c r="D98" s="29"/>
      <c r="E98" s="29"/>
      <c r="F98" s="30"/>
      <c r="H98" s="41" t="str">
        <f t="shared" si="20"/>
        <v/>
      </c>
      <c r="Y98" s="10"/>
    </row>
    <row r="99" spans="1:25" ht="13.5" thickBot="1" x14ac:dyDescent="0.25">
      <c r="A99" s="130"/>
      <c r="B99" s="27">
        <v>17</v>
      </c>
      <c r="C99" s="28"/>
      <c r="D99" s="29"/>
      <c r="E99" s="29"/>
      <c r="F99" s="30"/>
      <c r="H99" s="41" t="str">
        <f t="shared" si="20"/>
        <v/>
      </c>
      <c r="Y99" s="10"/>
    </row>
    <row r="100" spans="1:25" ht="13.5" thickBot="1" x14ac:dyDescent="0.25">
      <c r="A100" s="130"/>
      <c r="B100" s="27">
        <v>18</v>
      </c>
      <c r="C100" s="28"/>
      <c r="D100" s="29"/>
      <c r="E100" s="29"/>
      <c r="F100" s="30"/>
      <c r="H100" s="41" t="str">
        <f t="shared" si="20"/>
        <v/>
      </c>
      <c r="Y100" s="10"/>
    </row>
    <row r="101" spans="1:25" ht="13.5" thickBot="1" x14ac:dyDescent="0.25">
      <c r="A101" s="130"/>
      <c r="B101" s="27">
        <v>19</v>
      </c>
      <c r="C101" s="28"/>
      <c r="D101" s="29"/>
      <c r="E101" s="29"/>
      <c r="F101" s="30"/>
      <c r="H101" s="41" t="str">
        <f t="shared" si="20"/>
        <v/>
      </c>
      <c r="Y101" s="10"/>
    </row>
    <row r="102" spans="1:25" ht="13.5" thickBot="1" x14ac:dyDescent="0.25">
      <c r="A102" s="131"/>
      <c r="B102" s="35">
        <v>20</v>
      </c>
      <c r="C102" s="36"/>
      <c r="D102" s="37"/>
      <c r="E102" s="37"/>
      <c r="F102" s="38"/>
      <c r="H102" s="41" t="str">
        <f t="shared" si="20"/>
        <v/>
      </c>
      <c r="Y102" s="10"/>
    </row>
    <row r="103" spans="1:25" ht="13.5" thickBot="1" x14ac:dyDescent="0.25">
      <c r="A103" s="44"/>
      <c r="B103" s="17">
        <v>1</v>
      </c>
      <c r="C103" s="18"/>
      <c r="D103" s="19"/>
      <c r="E103" s="19"/>
      <c r="F103" s="20"/>
      <c r="G103" s="79"/>
      <c r="H103" s="41" t="str">
        <f t="shared" si="20"/>
        <v/>
      </c>
    </row>
    <row r="104" spans="1:25" ht="13.5" thickBot="1" x14ac:dyDescent="0.25">
      <c r="A104" s="26" t="s">
        <v>11</v>
      </c>
      <c r="B104" s="27">
        <v>2</v>
      </c>
      <c r="C104" s="28"/>
      <c r="D104" s="29"/>
      <c r="E104" s="29"/>
      <c r="F104" s="30"/>
      <c r="H104" s="41" t="str">
        <f t="shared" si="20"/>
        <v/>
      </c>
    </row>
    <row r="105" spans="1:25" ht="13.5" thickBot="1" x14ac:dyDescent="0.25">
      <c r="A105" s="129"/>
      <c r="B105" s="27">
        <v>3</v>
      </c>
      <c r="C105" s="28"/>
      <c r="D105" s="29"/>
      <c r="E105" s="29"/>
      <c r="F105" s="30"/>
      <c r="H105" s="41" t="str">
        <f t="shared" si="20"/>
        <v/>
      </c>
    </row>
    <row r="106" spans="1:25" ht="13.5" thickBot="1" x14ac:dyDescent="0.25">
      <c r="A106" s="130"/>
      <c r="B106" s="27">
        <v>4</v>
      </c>
      <c r="C106" s="28"/>
      <c r="D106" s="29"/>
      <c r="E106" s="29"/>
      <c r="F106" s="30"/>
      <c r="H106" s="41" t="str">
        <f t="shared" si="20"/>
        <v/>
      </c>
    </row>
    <row r="107" spans="1:25" ht="13.5" thickBot="1" x14ac:dyDescent="0.25">
      <c r="A107" s="130"/>
      <c r="B107" s="27">
        <v>5</v>
      </c>
      <c r="C107" s="28"/>
      <c r="D107" s="29"/>
      <c r="E107" s="29"/>
      <c r="F107" s="30"/>
      <c r="H107" s="41" t="str">
        <f t="shared" si="20"/>
        <v/>
      </c>
    </row>
    <row r="108" spans="1:25" ht="13.5" thickBot="1" x14ac:dyDescent="0.25">
      <c r="A108" s="130"/>
      <c r="B108" s="27">
        <v>6</v>
      </c>
      <c r="C108" s="28"/>
      <c r="D108" s="29"/>
      <c r="E108" s="29"/>
      <c r="F108" s="30"/>
      <c r="H108" s="41" t="str">
        <f t="shared" si="20"/>
        <v/>
      </c>
    </row>
    <row r="109" spans="1:25" ht="13.5" thickBot="1" x14ac:dyDescent="0.25">
      <c r="A109" s="130"/>
      <c r="B109" s="27">
        <v>7</v>
      </c>
      <c r="C109" s="28"/>
      <c r="D109" s="29"/>
      <c r="E109" s="29"/>
      <c r="F109" s="30"/>
      <c r="H109" s="41" t="str">
        <f t="shared" si="20"/>
        <v/>
      </c>
    </row>
    <row r="110" spans="1:25" ht="13.5" thickBot="1" x14ac:dyDescent="0.25">
      <c r="A110" s="130"/>
      <c r="B110" s="27">
        <v>8</v>
      </c>
      <c r="C110" s="28"/>
      <c r="D110" s="29"/>
      <c r="E110" s="29"/>
      <c r="F110" s="30"/>
      <c r="H110" s="41" t="str">
        <f t="shared" si="20"/>
        <v/>
      </c>
    </row>
    <row r="111" spans="1:25" ht="13.5" thickBot="1" x14ac:dyDescent="0.25">
      <c r="A111" s="130"/>
      <c r="B111" s="27">
        <v>9</v>
      </c>
      <c r="C111" s="28"/>
      <c r="D111" s="29"/>
      <c r="E111" s="29"/>
      <c r="F111" s="30"/>
      <c r="H111" s="41" t="str">
        <f t="shared" si="20"/>
        <v/>
      </c>
    </row>
    <row r="112" spans="1:25" ht="13.5" thickBot="1" x14ac:dyDescent="0.25">
      <c r="A112" s="130"/>
      <c r="B112" s="27">
        <v>10</v>
      </c>
      <c r="C112" s="28"/>
      <c r="D112" s="29"/>
      <c r="E112" s="29"/>
      <c r="F112" s="30"/>
      <c r="H112" s="41" t="str">
        <f t="shared" si="20"/>
        <v/>
      </c>
    </row>
    <row r="113" spans="1:8" ht="13.5" thickBot="1" x14ac:dyDescent="0.25">
      <c r="A113" s="130"/>
      <c r="B113" s="27">
        <v>11</v>
      </c>
      <c r="C113" s="28"/>
      <c r="D113" s="29"/>
      <c r="E113" s="29"/>
      <c r="F113" s="30"/>
      <c r="H113" s="41" t="str">
        <f t="shared" si="20"/>
        <v/>
      </c>
    </row>
    <row r="114" spans="1:8" ht="13.5" thickBot="1" x14ac:dyDescent="0.25">
      <c r="A114" s="130"/>
      <c r="B114" s="27">
        <v>12</v>
      </c>
      <c r="C114" s="28"/>
      <c r="D114" s="29"/>
      <c r="E114" s="29"/>
      <c r="F114" s="30"/>
      <c r="H114" s="41" t="str">
        <f t="shared" si="20"/>
        <v/>
      </c>
    </row>
    <row r="115" spans="1:8" ht="13.5" thickBot="1" x14ac:dyDescent="0.25">
      <c r="A115" s="130"/>
      <c r="B115" s="27">
        <v>13</v>
      </c>
      <c r="C115" s="28"/>
      <c r="D115" s="29"/>
      <c r="E115" s="29"/>
      <c r="F115" s="30"/>
      <c r="H115" s="41" t="str">
        <f t="shared" si="20"/>
        <v/>
      </c>
    </row>
    <row r="116" spans="1:8" ht="13.5" thickBot="1" x14ac:dyDescent="0.25">
      <c r="A116" s="130"/>
      <c r="B116" s="27">
        <v>14</v>
      </c>
      <c r="C116" s="28"/>
      <c r="D116" s="29"/>
      <c r="E116" s="29"/>
      <c r="F116" s="30"/>
      <c r="H116" s="41" t="str">
        <f t="shared" si="20"/>
        <v/>
      </c>
    </row>
    <row r="117" spans="1:8" ht="13.5" thickBot="1" x14ac:dyDescent="0.25">
      <c r="A117" s="130"/>
      <c r="B117" s="27">
        <v>15</v>
      </c>
      <c r="C117" s="28"/>
      <c r="D117" s="29"/>
      <c r="E117" s="29"/>
      <c r="F117" s="30"/>
      <c r="H117" s="41" t="str">
        <f t="shared" si="20"/>
        <v/>
      </c>
    </row>
    <row r="118" spans="1:8" ht="13.5" thickBot="1" x14ac:dyDescent="0.25">
      <c r="A118" s="130"/>
      <c r="B118" s="27">
        <v>16</v>
      </c>
      <c r="C118" s="28"/>
      <c r="D118" s="29"/>
      <c r="E118" s="29"/>
      <c r="F118" s="30"/>
      <c r="H118" s="41" t="str">
        <f t="shared" si="20"/>
        <v/>
      </c>
    </row>
    <row r="119" spans="1:8" ht="13.5" thickBot="1" x14ac:dyDescent="0.25">
      <c r="A119" s="130"/>
      <c r="B119" s="27">
        <v>17</v>
      </c>
      <c r="C119" s="28"/>
      <c r="D119" s="29"/>
      <c r="E119" s="29"/>
      <c r="F119" s="30"/>
      <c r="H119" s="41" t="str">
        <f t="shared" si="20"/>
        <v/>
      </c>
    </row>
    <row r="120" spans="1:8" ht="13.5" thickBot="1" x14ac:dyDescent="0.25">
      <c r="A120" s="130"/>
      <c r="B120" s="27">
        <v>18</v>
      </c>
      <c r="C120" s="28"/>
      <c r="D120" s="29"/>
      <c r="E120" s="29"/>
      <c r="F120" s="30"/>
      <c r="H120" s="41" t="str">
        <f t="shared" si="20"/>
        <v/>
      </c>
    </row>
    <row r="121" spans="1:8" ht="13.5" thickBot="1" x14ac:dyDescent="0.25">
      <c r="A121" s="130"/>
      <c r="B121" s="27">
        <v>19</v>
      </c>
      <c r="C121" s="28"/>
      <c r="D121" s="29"/>
      <c r="E121" s="29"/>
      <c r="F121" s="30"/>
      <c r="H121" s="41" t="str">
        <f t="shared" si="20"/>
        <v/>
      </c>
    </row>
    <row r="122" spans="1:8" ht="13.5" thickBot="1" x14ac:dyDescent="0.25">
      <c r="A122" s="131"/>
      <c r="B122" s="35">
        <v>20</v>
      </c>
      <c r="C122" s="36"/>
      <c r="D122" s="37"/>
      <c r="E122" s="37"/>
      <c r="F122" s="38"/>
      <c r="H122" s="41" t="str">
        <f t="shared" si="20"/>
        <v/>
      </c>
    </row>
    <row r="123" spans="1:8" ht="13.5" thickBot="1" x14ac:dyDescent="0.25">
      <c r="A123" s="44"/>
      <c r="B123" s="17">
        <v>1</v>
      </c>
      <c r="C123" s="18"/>
      <c r="D123" s="19"/>
      <c r="E123" s="19"/>
      <c r="F123" s="20"/>
      <c r="G123" s="79"/>
      <c r="H123" s="41" t="str">
        <f t="shared" si="20"/>
        <v/>
      </c>
    </row>
    <row r="124" spans="1:8" ht="13.5" thickBot="1" x14ac:dyDescent="0.25">
      <c r="A124" s="26" t="s">
        <v>11</v>
      </c>
      <c r="B124" s="27">
        <v>2</v>
      </c>
      <c r="C124" s="28"/>
      <c r="D124" s="29"/>
      <c r="E124" s="29"/>
      <c r="F124" s="30"/>
      <c r="H124" s="41" t="str">
        <f t="shared" si="20"/>
        <v/>
      </c>
    </row>
    <row r="125" spans="1:8" ht="13.5" thickBot="1" x14ac:dyDescent="0.25">
      <c r="A125" s="129"/>
      <c r="B125" s="27">
        <v>3</v>
      </c>
      <c r="C125" s="28"/>
      <c r="D125" s="29"/>
      <c r="E125" s="29"/>
      <c r="F125" s="30"/>
      <c r="H125" s="41" t="str">
        <f t="shared" si="20"/>
        <v/>
      </c>
    </row>
    <row r="126" spans="1:8" ht="13.5" thickBot="1" x14ac:dyDescent="0.25">
      <c r="A126" s="130"/>
      <c r="B126" s="27">
        <v>4</v>
      </c>
      <c r="C126" s="28"/>
      <c r="D126" s="29"/>
      <c r="E126" s="29"/>
      <c r="F126" s="30"/>
      <c r="H126" s="41" t="str">
        <f t="shared" si="20"/>
        <v/>
      </c>
    </row>
    <row r="127" spans="1:8" ht="13.5" thickBot="1" x14ac:dyDescent="0.25">
      <c r="A127" s="130"/>
      <c r="B127" s="27">
        <v>5</v>
      </c>
      <c r="C127" s="28"/>
      <c r="D127" s="29"/>
      <c r="E127" s="29"/>
      <c r="F127" s="30"/>
      <c r="H127" s="41" t="str">
        <f t="shared" si="20"/>
        <v/>
      </c>
    </row>
    <row r="128" spans="1:8" ht="13.5" thickBot="1" x14ac:dyDescent="0.25">
      <c r="A128" s="130"/>
      <c r="B128" s="27">
        <v>6</v>
      </c>
      <c r="C128" s="28"/>
      <c r="D128" s="29"/>
      <c r="E128" s="29"/>
      <c r="F128" s="30"/>
      <c r="H128" s="41" t="str">
        <f t="shared" si="20"/>
        <v/>
      </c>
    </row>
    <row r="129" spans="1:8" ht="13.5" thickBot="1" x14ac:dyDescent="0.25">
      <c r="A129" s="130"/>
      <c r="B129" s="27">
        <v>7</v>
      </c>
      <c r="C129" s="28"/>
      <c r="D129" s="29"/>
      <c r="E129" s="29"/>
      <c r="F129" s="30"/>
      <c r="H129" s="41" t="str">
        <f t="shared" si="20"/>
        <v/>
      </c>
    </row>
    <row r="130" spans="1:8" ht="13.5" thickBot="1" x14ac:dyDescent="0.25">
      <c r="A130" s="130"/>
      <c r="B130" s="27">
        <v>8</v>
      </c>
      <c r="C130" s="28"/>
      <c r="D130" s="29"/>
      <c r="E130" s="29"/>
      <c r="F130" s="30"/>
      <c r="H130" s="41" t="str">
        <f t="shared" si="20"/>
        <v/>
      </c>
    </row>
    <row r="131" spans="1:8" ht="13.5" thickBot="1" x14ac:dyDescent="0.25">
      <c r="A131" s="130"/>
      <c r="B131" s="27">
        <v>9</v>
      </c>
      <c r="C131" s="28"/>
      <c r="D131" s="29"/>
      <c r="E131" s="29"/>
      <c r="F131" s="30"/>
      <c r="H131" s="41" t="str">
        <f t="shared" si="20"/>
        <v/>
      </c>
    </row>
    <row r="132" spans="1:8" ht="13.5" thickBot="1" x14ac:dyDescent="0.25">
      <c r="A132" s="130"/>
      <c r="B132" s="27">
        <v>10</v>
      </c>
      <c r="C132" s="28"/>
      <c r="D132" s="29"/>
      <c r="E132" s="29"/>
      <c r="F132" s="30"/>
      <c r="H132" s="41" t="str">
        <f t="shared" ref="H132:H195" si="21">IF(COUNTA($C132:$G132)&lt;COUNTA($C$2:$G$2),"",IF(COUNTIF($C132:$G132,"no")&gt;0,"No","Yes"))</f>
        <v/>
      </c>
    </row>
    <row r="133" spans="1:8" ht="13.5" thickBot="1" x14ac:dyDescent="0.25">
      <c r="A133" s="130"/>
      <c r="B133" s="27">
        <v>11</v>
      </c>
      <c r="C133" s="28"/>
      <c r="D133" s="29"/>
      <c r="E133" s="29"/>
      <c r="F133" s="30"/>
      <c r="H133" s="41" t="str">
        <f t="shared" si="21"/>
        <v/>
      </c>
    </row>
    <row r="134" spans="1:8" ht="13.5" thickBot="1" x14ac:dyDescent="0.25">
      <c r="A134" s="130"/>
      <c r="B134" s="27">
        <v>12</v>
      </c>
      <c r="C134" s="28"/>
      <c r="D134" s="29"/>
      <c r="E134" s="29"/>
      <c r="F134" s="30"/>
      <c r="H134" s="41" t="str">
        <f t="shared" si="21"/>
        <v/>
      </c>
    </row>
    <row r="135" spans="1:8" ht="13.5" thickBot="1" x14ac:dyDescent="0.25">
      <c r="A135" s="130"/>
      <c r="B135" s="27">
        <v>13</v>
      </c>
      <c r="C135" s="28"/>
      <c r="D135" s="29"/>
      <c r="E135" s="29"/>
      <c r="F135" s="30"/>
      <c r="H135" s="41" t="str">
        <f t="shared" si="21"/>
        <v/>
      </c>
    </row>
    <row r="136" spans="1:8" ht="13.5" thickBot="1" x14ac:dyDescent="0.25">
      <c r="A136" s="130"/>
      <c r="B136" s="27">
        <v>14</v>
      </c>
      <c r="C136" s="28"/>
      <c r="D136" s="29"/>
      <c r="E136" s="29"/>
      <c r="F136" s="30"/>
      <c r="H136" s="41" t="str">
        <f t="shared" si="21"/>
        <v/>
      </c>
    </row>
    <row r="137" spans="1:8" ht="13.5" thickBot="1" x14ac:dyDescent="0.25">
      <c r="A137" s="130"/>
      <c r="B137" s="27">
        <v>15</v>
      </c>
      <c r="C137" s="28"/>
      <c r="D137" s="29"/>
      <c r="E137" s="29"/>
      <c r="F137" s="30"/>
      <c r="H137" s="41" t="str">
        <f t="shared" si="21"/>
        <v/>
      </c>
    </row>
    <row r="138" spans="1:8" ht="13.5" thickBot="1" x14ac:dyDescent="0.25">
      <c r="A138" s="130"/>
      <c r="B138" s="27">
        <v>16</v>
      </c>
      <c r="C138" s="28"/>
      <c r="D138" s="29"/>
      <c r="E138" s="29"/>
      <c r="F138" s="30"/>
      <c r="H138" s="41" t="str">
        <f t="shared" si="21"/>
        <v/>
      </c>
    </row>
    <row r="139" spans="1:8" ht="13.5" thickBot="1" x14ac:dyDescent="0.25">
      <c r="A139" s="130"/>
      <c r="B139" s="27">
        <v>17</v>
      </c>
      <c r="C139" s="28"/>
      <c r="D139" s="29"/>
      <c r="E139" s="29"/>
      <c r="F139" s="30"/>
      <c r="H139" s="41" t="str">
        <f t="shared" si="21"/>
        <v/>
      </c>
    </row>
    <row r="140" spans="1:8" ht="13.5" thickBot="1" x14ac:dyDescent="0.25">
      <c r="A140" s="130"/>
      <c r="B140" s="27">
        <v>18</v>
      </c>
      <c r="C140" s="28"/>
      <c r="D140" s="29"/>
      <c r="E140" s="29"/>
      <c r="F140" s="30"/>
      <c r="H140" s="41" t="str">
        <f t="shared" si="21"/>
        <v/>
      </c>
    </row>
    <row r="141" spans="1:8" ht="13.5" thickBot="1" x14ac:dyDescent="0.25">
      <c r="A141" s="130"/>
      <c r="B141" s="27">
        <v>19</v>
      </c>
      <c r="C141" s="28"/>
      <c r="D141" s="29"/>
      <c r="E141" s="29"/>
      <c r="F141" s="30"/>
      <c r="H141" s="41" t="str">
        <f t="shared" si="21"/>
        <v/>
      </c>
    </row>
    <row r="142" spans="1:8" ht="13.5" thickBot="1" x14ac:dyDescent="0.25">
      <c r="A142" s="131"/>
      <c r="B142" s="35">
        <v>20</v>
      </c>
      <c r="C142" s="36"/>
      <c r="D142" s="37"/>
      <c r="E142" s="37"/>
      <c r="F142" s="38"/>
      <c r="H142" s="41" t="str">
        <f t="shared" si="21"/>
        <v/>
      </c>
    </row>
    <row r="143" spans="1:8" ht="13.5" thickBot="1" x14ac:dyDescent="0.25">
      <c r="A143" s="44"/>
      <c r="B143" s="17">
        <v>1</v>
      </c>
      <c r="C143" s="18"/>
      <c r="D143" s="19"/>
      <c r="E143" s="19"/>
      <c r="F143" s="20"/>
      <c r="G143" s="79"/>
      <c r="H143" s="41" t="str">
        <f t="shared" si="21"/>
        <v/>
      </c>
    </row>
    <row r="144" spans="1:8" ht="13.5" thickBot="1" x14ac:dyDescent="0.25">
      <c r="A144" s="26" t="s">
        <v>11</v>
      </c>
      <c r="B144" s="27">
        <v>2</v>
      </c>
      <c r="C144" s="28"/>
      <c r="D144" s="29"/>
      <c r="E144" s="29"/>
      <c r="F144" s="30"/>
      <c r="H144" s="41" t="str">
        <f t="shared" si="21"/>
        <v/>
      </c>
    </row>
    <row r="145" spans="1:8" ht="13.5" thickBot="1" x14ac:dyDescent="0.25">
      <c r="A145" s="129"/>
      <c r="B145" s="27">
        <v>3</v>
      </c>
      <c r="C145" s="28"/>
      <c r="D145" s="29"/>
      <c r="E145" s="29"/>
      <c r="F145" s="30"/>
      <c r="H145" s="41" t="str">
        <f t="shared" si="21"/>
        <v/>
      </c>
    </row>
    <row r="146" spans="1:8" ht="13.5" thickBot="1" x14ac:dyDescent="0.25">
      <c r="A146" s="130"/>
      <c r="B146" s="27">
        <v>4</v>
      </c>
      <c r="C146" s="28"/>
      <c r="D146" s="29"/>
      <c r="E146" s="29"/>
      <c r="F146" s="30"/>
      <c r="H146" s="41" t="str">
        <f t="shared" si="21"/>
        <v/>
      </c>
    </row>
    <row r="147" spans="1:8" ht="13.5" thickBot="1" x14ac:dyDescent="0.25">
      <c r="A147" s="130"/>
      <c r="B147" s="27">
        <v>5</v>
      </c>
      <c r="C147" s="28"/>
      <c r="D147" s="29"/>
      <c r="E147" s="29"/>
      <c r="F147" s="30"/>
      <c r="H147" s="41" t="str">
        <f t="shared" si="21"/>
        <v/>
      </c>
    </row>
    <row r="148" spans="1:8" ht="13.5" thickBot="1" x14ac:dyDescent="0.25">
      <c r="A148" s="130"/>
      <c r="B148" s="27">
        <v>6</v>
      </c>
      <c r="C148" s="28"/>
      <c r="D148" s="29"/>
      <c r="E148" s="29"/>
      <c r="F148" s="30"/>
      <c r="H148" s="41" t="str">
        <f t="shared" si="21"/>
        <v/>
      </c>
    </row>
    <row r="149" spans="1:8" ht="13.5" thickBot="1" x14ac:dyDescent="0.25">
      <c r="A149" s="130"/>
      <c r="B149" s="27">
        <v>7</v>
      </c>
      <c r="C149" s="28"/>
      <c r="D149" s="29"/>
      <c r="E149" s="29"/>
      <c r="F149" s="30"/>
      <c r="H149" s="41" t="str">
        <f t="shared" si="21"/>
        <v/>
      </c>
    </row>
    <row r="150" spans="1:8" ht="13.5" thickBot="1" x14ac:dyDescent="0.25">
      <c r="A150" s="130"/>
      <c r="B150" s="27">
        <v>8</v>
      </c>
      <c r="C150" s="28"/>
      <c r="D150" s="29"/>
      <c r="E150" s="29"/>
      <c r="F150" s="30"/>
      <c r="H150" s="41" t="str">
        <f t="shared" si="21"/>
        <v/>
      </c>
    </row>
    <row r="151" spans="1:8" ht="13.5" thickBot="1" x14ac:dyDescent="0.25">
      <c r="A151" s="130"/>
      <c r="B151" s="27">
        <v>9</v>
      </c>
      <c r="C151" s="28"/>
      <c r="D151" s="29"/>
      <c r="E151" s="29"/>
      <c r="F151" s="30"/>
      <c r="H151" s="41" t="str">
        <f t="shared" si="21"/>
        <v/>
      </c>
    </row>
    <row r="152" spans="1:8" ht="13.5" thickBot="1" x14ac:dyDescent="0.25">
      <c r="A152" s="130"/>
      <c r="B152" s="27">
        <v>10</v>
      </c>
      <c r="C152" s="28"/>
      <c r="D152" s="29"/>
      <c r="E152" s="29"/>
      <c r="F152" s="30"/>
      <c r="H152" s="41" t="str">
        <f t="shared" si="21"/>
        <v/>
      </c>
    </row>
    <row r="153" spans="1:8" ht="13.5" thickBot="1" x14ac:dyDescent="0.25">
      <c r="A153" s="130"/>
      <c r="B153" s="27">
        <v>11</v>
      </c>
      <c r="C153" s="28"/>
      <c r="D153" s="29"/>
      <c r="E153" s="29"/>
      <c r="F153" s="30"/>
      <c r="H153" s="41" t="str">
        <f t="shared" si="21"/>
        <v/>
      </c>
    </row>
    <row r="154" spans="1:8" ht="13.5" thickBot="1" x14ac:dyDescent="0.25">
      <c r="A154" s="130"/>
      <c r="B154" s="27">
        <v>12</v>
      </c>
      <c r="C154" s="28"/>
      <c r="D154" s="29"/>
      <c r="E154" s="29"/>
      <c r="F154" s="30"/>
      <c r="H154" s="41" t="str">
        <f t="shared" si="21"/>
        <v/>
      </c>
    </row>
    <row r="155" spans="1:8" ht="13.5" thickBot="1" x14ac:dyDescent="0.25">
      <c r="A155" s="130"/>
      <c r="B155" s="27">
        <v>13</v>
      </c>
      <c r="C155" s="28"/>
      <c r="D155" s="29"/>
      <c r="E155" s="29"/>
      <c r="F155" s="30"/>
      <c r="H155" s="41" t="str">
        <f t="shared" si="21"/>
        <v/>
      </c>
    </row>
    <row r="156" spans="1:8" ht="13.5" thickBot="1" x14ac:dyDescent="0.25">
      <c r="A156" s="130"/>
      <c r="B156" s="27">
        <v>14</v>
      </c>
      <c r="C156" s="28"/>
      <c r="D156" s="29"/>
      <c r="E156" s="29"/>
      <c r="F156" s="30"/>
      <c r="H156" s="41" t="str">
        <f t="shared" si="21"/>
        <v/>
      </c>
    </row>
    <row r="157" spans="1:8" ht="13.5" thickBot="1" x14ac:dyDescent="0.25">
      <c r="A157" s="130"/>
      <c r="B157" s="27">
        <v>15</v>
      </c>
      <c r="C157" s="28"/>
      <c r="D157" s="29"/>
      <c r="E157" s="29"/>
      <c r="F157" s="30"/>
      <c r="H157" s="41" t="str">
        <f t="shared" si="21"/>
        <v/>
      </c>
    </row>
    <row r="158" spans="1:8" ht="13.5" thickBot="1" x14ac:dyDescent="0.25">
      <c r="A158" s="130"/>
      <c r="B158" s="27">
        <v>16</v>
      </c>
      <c r="C158" s="28"/>
      <c r="D158" s="29"/>
      <c r="E158" s="29"/>
      <c r="F158" s="30"/>
      <c r="H158" s="41" t="str">
        <f t="shared" si="21"/>
        <v/>
      </c>
    </row>
    <row r="159" spans="1:8" ht="13.5" thickBot="1" x14ac:dyDescent="0.25">
      <c r="A159" s="130"/>
      <c r="B159" s="27">
        <v>17</v>
      </c>
      <c r="C159" s="28"/>
      <c r="D159" s="29"/>
      <c r="E159" s="29"/>
      <c r="F159" s="30"/>
      <c r="H159" s="41" t="str">
        <f t="shared" si="21"/>
        <v/>
      </c>
    </row>
    <row r="160" spans="1:8" ht="13.5" thickBot="1" x14ac:dyDescent="0.25">
      <c r="A160" s="130"/>
      <c r="B160" s="27">
        <v>18</v>
      </c>
      <c r="C160" s="28"/>
      <c r="D160" s="29"/>
      <c r="E160" s="29"/>
      <c r="F160" s="30"/>
      <c r="H160" s="41" t="str">
        <f t="shared" si="21"/>
        <v/>
      </c>
    </row>
    <row r="161" spans="1:8" ht="13.5" thickBot="1" x14ac:dyDescent="0.25">
      <c r="A161" s="130"/>
      <c r="B161" s="27">
        <v>19</v>
      </c>
      <c r="C161" s="28"/>
      <c r="D161" s="29"/>
      <c r="E161" s="29"/>
      <c r="F161" s="30"/>
      <c r="H161" s="41" t="str">
        <f t="shared" si="21"/>
        <v/>
      </c>
    </row>
    <row r="162" spans="1:8" ht="13.5" thickBot="1" x14ac:dyDescent="0.25">
      <c r="A162" s="131"/>
      <c r="B162" s="35">
        <v>20</v>
      </c>
      <c r="C162" s="36"/>
      <c r="D162" s="37"/>
      <c r="E162" s="37"/>
      <c r="F162" s="38"/>
      <c r="H162" s="41" t="str">
        <f t="shared" si="21"/>
        <v/>
      </c>
    </row>
    <row r="163" spans="1:8" ht="13.5" thickBot="1" x14ac:dyDescent="0.25">
      <c r="A163" s="44"/>
      <c r="B163" s="17">
        <v>1</v>
      </c>
      <c r="C163" s="18"/>
      <c r="D163" s="19"/>
      <c r="E163" s="19"/>
      <c r="F163" s="20"/>
      <c r="G163" s="79"/>
      <c r="H163" s="41" t="str">
        <f t="shared" si="21"/>
        <v/>
      </c>
    </row>
    <row r="164" spans="1:8" ht="13.5" thickBot="1" x14ac:dyDescent="0.25">
      <c r="A164" s="26" t="s">
        <v>11</v>
      </c>
      <c r="B164" s="27">
        <v>2</v>
      </c>
      <c r="C164" s="28"/>
      <c r="D164" s="29"/>
      <c r="E164" s="29"/>
      <c r="F164" s="30"/>
      <c r="H164" s="41" t="str">
        <f t="shared" si="21"/>
        <v/>
      </c>
    </row>
    <row r="165" spans="1:8" ht="13.5" thickBot="1" x14ac:dyDescent="0.25">
      <c r="A165" s="129"/>
      <c r="B165" s="27">
        <v>3</v>
      </c>
      <c r="C165" s="28"/>
      <c r="D165" s="29"/>
      <c r="E165" s="29"/>
      <c r="F165" s="30"/>
      <c r="H165" s="41" t="str">
        <f t="shared" si="21"/>
        <v/>
      </c>
    </row>
    <row r="166" spans="1:8" ht="13.5" thickBot="1" x14ac:dyDescent="0.25">
      <c r="A166" s="130"/>
      <c r="B166" s="27">
        <v>4</v>
      </c>
      <c r="C166" s="28"/>
      <c r="D166" s="29"/>
      <c r="E166" s="29"/>
      <c r="F166" s="30"/>
      <c r="H166" s="41" t="str">
        <f t="shared" si="21"/>
        <v/>
      </c>
    </row>
    <row r="167" spans="1:8" ht="13.5" thickBot="1" x14ac:dyDescent="0.25">
      <c r="A167" s="130"/>
      <c r="B167" s="27">
        <v>5</v>
      </c>
      <c r="C167" s="28"/>
      <c r="D167" s="29"/>
      <c r="E167" s="29"/>
      <c r="F167" s="30"/>
      <c r="H167" s="41" t="str">
        <f t="shared" si="21"/>
        <v/>
      </c>
    </row>
    <row r="168" spans="1:8" ht="13.5" thickBot="1" x14ac:dyDescent="0.25">
      <c r="A168" s="130"/>
      <c r="B168" s="27">
        <v>6</v>
      </c>
      <c r="C168" s="28"/>
      <c r="D168" s="29"/>
      <c r="E168" s="29"/>
      <c r="F168" s="30"/>
      <c r="H168" s="41" t="str">
        <f t="shared" si="21"/>
        <v/>
      </c>
    </row>
    <row r="169" spans="1:8" ht="13.5" thickBot="1" x14ac:dyDescent="0.25">
      <c r="A169" s="130"/>
      <c r="B169" s="27">
        <v>7</v>
      </c>
      <c r="C169" s="28"/>
      <c r="D169" s="29"/>
      <c r="E169" s="29"/>
      <c r="F169" s="30"/>
      <c r="H169" s="41" t="str">
        <f t="shared" si="21"/>
        <v/>
      </c>
    </row>
    <row r="170" spans="1:8" ht="13.5" thickBot="1" x14ac:dyDescent="0.25">
      <c r="A170" s="130"/>
      <c r="B170" s="27">
        <v>8</v>
      </c>
      <c r="C170" s="28"/>
      <c r="D170" s="29"/>
      <c r="E170" s="29"/>
      <c r="F170" s="30"/>
      <c r="H170" s="41" t="str">
        <f t="shared" si="21"/>
        <v/>
      </c>
    </row>
    <row r="171" spans="1:8" ht="13.5" thickBot="1" x14ac:dyDescent="0.25">
      <c r="A171" s="130"/>
      <c r="B171" s="27">
        <v>9</v>
      </c>
      <c r="C171" s="28"/>
      <c r="D171" s="29"/>
      <c r="E171" s="29"/>
      <c r="F171" s="30"/>
      <c r="H171" s="41" t="str">
        <f t="shared" si="21"/>
        <v/>
      </c>
    </row>
    <row r="172" spans="1:8" ht="13.5" thickBot="1" x14ac:dyDescent="0.25">
      <c r="A172" s="130"/>
      <c r="B172" s="27">
        <v>10</v>
      </c>
      <c r="C172" s="28"/>
      <c r="D172" s="29"/>
      <c r="E172" s="29"/>
      <c r="F172" s="30"/>
      <c r="H172" s="41" t="str">
        <f t="shared" si="21"/>
        <v/>
      </c>
    </row>
    <row r="173" spans="1:8" ht="13.5" thickBot="1" x14ac:dyDescent="0.25">
      <c r="A173" s="130"/>
      <c r="B173" s="27">
        <v>11</v>
      </c>
      <c r="C173" s="28"/>
      <c r="D173" s="29"/>
      <c r="E173" s="29"/>
      <c r="F173" s="30"/>
      <c r="H173" s="41" t="str">
        <f t="shared" si="21"/>
        <v/>
      </c>
    </row>
    <row r="174" spans="1:8" ht="13.5" thickBot="1" x14ac:dyDescent="0.25">
      <c r="A174" s="130"/>
      <c r="B174" s="27">
        <v>12</v>
      </c>
      <c r="C174" s="28"/>
      <c r="D174" s="29"/>
      <c r="E174" s="29"/>
      <c r="F174" s="30"/>
      <c r="H174" s="41" t="str">
        <f t="shared" si="21"/>
        <v/>
      </c>
    </row>
    <row r="175" spans="1:8" ht="13.5" thickBot="1" x14ac:dyDescent="0.25">
      <c r="A175" s="130"/>
      <c r="B175" s="27">
        <v>13</v>
      </c>
      <c r="C175" s="28"/>
      <c r="D175" s="29"/>
      <c r="E175" s="29"/>
      <c r="F175" s="30"/>
      <c r="H175" s="41" t="str">
        <f t="shared" si="21"/>
        <v/>
      </c>
    </row>
    <row r="176" spans="1:8" ht="13.5" thickBot="1" x14ac:dyDescent="0.25">
      <c r="A176" s="130"/>
      <c r="B176" s="27">
        <v>14</v>
      </c>
      <c r="C176" s="28"/>
      <c r="D176" s="29"/>
      <c r="E176" s="29"/>
      <c r="F176" s="30"/>
      <c r="H176" s="41" t="str">
        <f t="shared" si="21"/>
        <v/>
      </c>
    </row>
    <row r="177" spans="1:8" ht="13.5" thickBot="1" x14ac:dyDescent="0.25">
      <c r="A177" s="130"/>
      <c r="B177" s="27">
        <v>15</v>
      </c>
      <c r="C177" s="28"/>
      <c r="D177" s="29"/>
      <c r="E177" s="29"/>
      <c r="F177" s="30"/>
      <c r="H177" s="41" t="str">
        <f t="shared" si="21"/>
        <v/>
      </c>
    </row>
    <row r="178" spans="1:8" ht="13.5" thickBot="1" x14ac:dyDescent="0.25">
      <c r="A178" s="130"/>
      <c r="B178" s="27">
        <v>16</v>
      </c>
      <c r="C178" s="28"/>
      <c r="D178" s="29"/>
      <c r="E178" s="29"/>
      <c r="F178" s="30"/>
      <c r="H178" s="41" t="str">
        <f t="shared" si="21"/>
        <v/>
      </c>
    </row>
    <row r="179" spans="1:8" ht="13.5" thickBot="1" x14ac:dyDescent="0.25">
      <c r="A179" s="130"/>
      <c r="B179" s="27">
        <v>17</v>
      </c>
      <c r="C179" s="28"/>
      <c r="D179" s="29"/>
      <c r="E179" s="29"/>
      <c r="F179" s="30"/>
      <c r="H179" s="41" t="str">
        <f t="shared" si="21"/>
        <v/>
      </c>
    </row>
    <row r="180" spans="1:8" ht="13.5" thickBot="1" x14ac:dyDescent="0.25">
      <c r="A180" s="130"/>
      <c r="B180" s="27">
        <v>18</v>
      </c>
      <c r="C180" s="28"/>
      <c r="D180" s="29"/>
      <c r="E180" s="29"/>
      <c r="F180" s="30"/>
      <c r="H180" s="41" t="str">
        <f t="shared" si="21"/>
        <v/>
      </c>
    </row>
    <row r="181" spans="1:8" ht="13.5" thickBot="1" x14ac:dyDescent="0.25">
      <c r="A181" s="130"/>
      <c r="B181" s="27">
        <v>19</v>
      </c>
      <c r="C181" s="28"/>
      <c r="D181" s="29"/>
      <c r="E181" s="29"/>
      <c r="F181" s="30"/>
      <c r="H181" s="41" t="str">
        <f t="shared" si="21"/>
        <v/>
      </c>
    </row>
    <row r="182" spans="1:8" ht="13.5" thickBot="1" x14ac:dyDescent="0.25">
      <c r="A182" s="131"/>
      <c r="B182" s="35">
        <v>20</v>
      </c>
      <c r="C182" s="36"/>
      <c r="D182" s="37"/>
      <c r="E182" s="37"/>
      <c r="F182" s="38"/>
      <c r="H182" s="41" t="str">
        <f t="shared" si="21"/>
        <v/>
      </c>
    </row>
    <row r="183" spans="1:8" ht="13.5" thickBot="1" x14ac:dyDescent="0.25">
      <c r="A183" s="44"/>
      <c r="B183" s="17">
        <v>1</v>
      </c>
      <c r="C183" s="18"/>
      <c r="D183" s="19"/>
      <c r="E183" s="19"/>
      <c r="F183" s="20"/>
      <c r="G183" s="79"/>
      <c r="H183" s="41" t="str">
        <f t="shared" si="21"/>
        <v/>
      </c>
    </row>
    <row r="184" spans="1:8" ht="13.5" thickBot="1" x14ac:dyDescent="0.25">
      <c r="A184" s="26" t="s">
        <v>11</v>
      </c>
      <c r="B184" s="27">
        <v>2</v>
      </c>
      <c r="C184" s="28"/>
      <c r="D184" s="29"/>
      <c r="E184" s="29"/>
      <c r="F184" s="30"/>
      <c r="H184" s="41" t="str">
        <f t="shared" si="21"/>
        <v/>
      </c>
    </row>
    <row r="185" spans="1:8" ht="13.5" thickBot="1" x14ac:dyDescent="0.25">
      <c r="A185" s="129"/>
      <c r="B185" s="27">
        <v>3</v>
      </c>
      <c r="C185" s="28"/>
      <c r="D185" s="29"/>
      <c r="E185" s="29"/>
      <c r="F185" s="30"/>
      <c r="H185" s="41" t="str">
        <f t="shared" si="21"/>
        <v/>
      </c>
    </row>
    <row r="186" spans="1:8" ht="13.5" thickBot="1" x14ac:dyDescent="0.25">
      <c r="A186" s="130"/>
      <c r="B186" s="27">
        <v>4</v>
      </c>
      <c r="C186" s="28"/>
      <c r="D186" s="29"/>
      <c r="E186" s="29"/>
      <c r="F186" s="30"/>
      <c r="H186" s="41" t="str">
        <f t="shared" si="21"/>
        <v/>
      </c>
    </row>
    <row r="187" spans="1:8" ht="13.5" thickBot="1" x14ac:dyDescent="0.25">
      <c r="A187" s="130"/>
      <c r="B187" s="27">
        <v>5</v>
      </c>
      <c r="C187" s="28"/>
      <c r="D187" s="29"/>
      <c r="E187" s="29"/>
      <c r="F187" s="30"/>
      <c r="H187" s="41" t="str">
        <f t="shared" si="21"/>
        <v/>
      </c>
    </row>
    <row r="188" spans="1:8" ht="13.5" thickBot="1" x14ac:dyDescent="0.25">
      <c r="A188" s="130"/>
      <c r="B188" s="27">
        <v>6</v>
      </c>
      <c r="C188" s="28"/>
      <c r="D188" s="29"/>
      <c r="E188" s="29"/>
      <c r="F188" s="30"/>
      <c r="H188" s="41" t="str">
        <f t="shared" si="21"/>
        <v/>
      </c>
    </row>
    <row r="189" spans="1:8" ht="13.5" thickBot="1" x14ac:dyDescent="0.25">
      <c r="A189" s="130"/>
      <c r="B189" s="27">
        <v>7</v>
      </c>
      <c r="C189" s="28"/>
      <c r="D189" s="29"/>
      <c r="E189" s="29"/>
      <c r="F189" s="30"/>
      <c r="H189" s="41" t="str">
        <f t="shared" si="21"/>
        <v/>
      </c>
    </row>
    <row r="190" spans="1:8" ht="13.5" thickBot="1" x14ac:dyDescent="0.25">
      <c r="A190" s="130"/>
      <c r="B190" s="27">
        <v>8</v>
      </c>
      <c r="C190" s="28"/>
      <c r="D190" s="29"/>
      <c r="E190" s="29"/>
      <c r="F190" s="30"/>
      <c r="H190" s="41" t="str">
        <f t="shared" si="21"/>
        <v/>
      </c>
    </row>
    <row r="191" spans="1:8" ht="13.5" thickBot="1" x14ac:dyDescent="0.25">
      <c r="A191" s="130"/>
      <c r="B191" s="27">
        <v>9</v>
      </c>
      <c r="C191" s="28"/>
      <c r="D191" s="29"/>
      <c r="E191" s="29"/>
      <c r="F191" s="30"/>
      <c r="H191" s="41" t="str">
        <f t="shared" si="21"/>
        <v/>
      </c>
    </row>
    <row r="192" spans="1:8" ht="13.5" thickBot="1" x14ac:dyDescent="0.25">
      <c r="A192" s="130"/>
      <c r="B192" s="27">
        <v>10</v>
      </c>
      <c r="C192" s="28"/>
      <c r="D192" s="29"/>
      <c r="E192" s="29"/>
      <c r="F192" s="30"/>
      <c r="H192" s="41" t="str">
        <f t="shared" si="21"/>
        <v/>
      </c>
    </row>
    <row r="193" spans="1:8" ht="13.5" thickBot="1" x14ac:dyDescent="0.25">
      <c r="A193" s="130"/>
      <c r="B193" s="27">
        <v>11</v>
      </c>
      <c r="C193" s="28"/>
      <c r="D193" s="29"/>
      <c r="E193" s="29"/>
      <c r="F193" s="30"/>
      <c r="H193" s="41" t="str">
        <f t="shared" si="21"/>
        <v/>
      </c>
    </row>
    <row r="194" spans="1:8" ht="13.5" thickBot="1" x14ac:dyDescent="0.25">
      <c r="A194" s="130"/>
      <c r="B194" s="27">
        <v>12</v>
      </c>
      <c r="C194" s="28"/>
      <c r="D194" s="29"/>
      <c r="E194" s="29"/>
      <c r="F194" s="30"/>
      <c r="H194" s="41" t="str">
        <f t="shared" si="21"/>
        <v/>
      </c>
    </row>
    <row r="195" spans="1:8" ht="13.5" thickBot="1" x14ac:dyDescent="0.25">
      <c r="A195" s="130"/>
      <c r="B195" s="27">
        <v>13</v>
      </c>
      <c r="C195" s="28"/>
      <c r="D195" s="29"/>
      <c r="E195" s="29"/>
      <c r="F195" s="30"/>
      <c r="H195" s="41" t="str">
        <f t="shared" si="21"/>
        <v/>
      </c>
    </row>
    <row r="196" spans="1:8" ht="13.5" thickBot="1" x14ac:dyDescent="0.25">
      <c r="A196" s="130"/>
      <c r="B196" s="27">
        <v>14</v>
      </c>
      <c r="C196" s="28"/>
      <c r="D196" s="29"/>
      <c r="E196" s="29"/>
      <c r="F196" s="30"/>
      <c r="H196" s="41" t="str">
        <f t="shared" ref="H196:H259" si="22">IF(COUNTA($C196:$G196)&lt;COUNTA($C$2:$G$2),"",IF(COUNTIF($C196:$G196,"no")&gt;0,"No","Yes"))</f>
        <v/>
      </c>
    </row>
    <row r="197" spans="1:8" ht="13.5" thickBot="1" x14ac:dyDescent="0.25">
      <c r="A197" s="130"/>
      <c r="B197" s="27">
        <v>15</v>
      </c>
      <c r="C197" s="28"/>
      <c r="D197" s="29"/>
      <c r="E197" s="29"/>
      <c r="F197" s="30"/>
      <c r="H197" s="41" t="str">
        <f t="shared" si="22"/>
        <v/>
      </c>
    </row>
    <row r="198" spans="1:8" ht="13.5" thickBot="1" x14ac:dyDescent="0.25">
      <c r="A198" s="130"/>
      <c r="B198" s="27">
        <v>16</v>
      </c>
      <c r="C198" s="28"/>
      <c r="D198" s="29"/>
      <c r="E198" s="29"/>
      <c r="F198" s="30"/>
      <c r="H198" s="41" t="str">
        <f t="shared" si="22"/>
        <v/>
      </c>
    </row>
    <row r="199" spans="1:8" ht="13.5" thickBot="1" x14ac:dyDescent="0.25">
      <c r="A199" s="130"/>
      <c r="B199" s="27">
        <v>17</v>
      </c>
      <c r="C199" s="28"/>
      <c r="D199" s="29"/>
      <c r="E199" s="29"/>
      <c r="F199" s="30"/>
      <c r="H199" s="41" t="str">
        <f t="shared" si="22"/>
        <v/>
      </c>
    </row>
    <row r="200" spans="1:8" ht="13.5" thickBot="1" x14ac:dyDescent="0.25">
      <c r="A200" s="130"/>
      <c r="B200" s="27">
        <v>18</v>
      </c>
      <c r="C200" s="28"/>
      <c r="D200" s="29"/>
      <c r="E200" s="29"/>
      <c r="F200" s="30"/>
      <c r="H200" s="41" t="str">
        <f t="shared" si="22"/>
        <v/>
      </c>
    </row>
    <row r="201" spans="1:8" ht="13.5" thickBot="1" x14ac:dyDescent="0.25">
      <c r="A201" s="130"/>
      <c r="B201" s="27">
        <v>19</v>
      </c>
      <c r="C201" s="28"/>
      <c r="D201" s="29"/>
      <c r="E201" s="29"/>
      <c r="F201" s="30"/>
      <c r="H201" s="41" t="str">
        <f t="shared" si="22"/>
        <v/>
      </c>
    </row>
    <row r="202" spans="1:8" ht="13.5" thickBot="1" x14ac:dyDescent="0.25">
      <c r="A202" s="131"/>
      <c r="B202" s="35">
        <v>20</v>
      </c>
      <c r="C202" s="36"/>
      <c r="D202" s="37"/>
      <c r="E202" s="37"/>
      <c r="F202" s="38"/>
      <c r="H202" s="41" t="str">
        <f t="shared" si="22"/>
        <v/>
      </c>
    </row>
    <row r="203" spans="1:8" ht="13.5" thickBot="1" x14ac:dyDescent="0.25">
      <c r="A203" s="44"/>
      <c r="B203" s="17">
        <v>1</v>
      </c>
      <c r="C203" s="18"/>
      <c r="D203" s="19"/>
      <c r="E203" s="19"/>
      <c r="F203" s="20"/>
      <c r="G203" s="79"/>
      <c r="H203" s="41" t="str">
        <f t="shared" si="22"/>
        <v/>
      </c>
    </row>
    <row r="204" spans="1:8" ht="13.5" thickBot="1" x14ac:dyDescent="0.25">
      <c r="A204" s="26" t="s">
        <v>11</v>
      </c>
      <c r="B204" s="27">
        <v>2</v>
      </c>
      <c r="C204" s="28"/>
      <c r="D204" s="29"/>
      <c r="E204" s="29"/>
      <c r="F204" s="30"/>
      <c r="H204" s="41" t="str">
        <f t="shared" si="22"/>
        <v/>
      </c>
    </row>
    <row r="205" spans="1:8" ht="13.5" thickBot="1" x14ac:dyDescent="0.25">
      <c r="A205" s="129"/>
      <c r="B205" s="27">
        <v>3</v>
      </c>
      <c r="C205" s="28"/>
      <c r="D205" s="29"/>
      <c r="E205" s="29"/>
      <c r="F205" s="30"/>
      <c r="H205" s="41" t="str">
        <f t="shared" si="22"/>
        <v/>
      </c>
    </row>
    <row r="206" spans="1:8" ht="13.5" thickBot="1" x14ac:dyDescent="0.25">
      <c r="A206" s="130"/>
      <c r="B206" s="27">
        <v>4</v>
      </c>
      <c r="C206" s="28"/>
      <c r="D206" s="29"/>
      <c r="E206" s="29"/>
      <c r="F206" s="30"/>
      <c r="H206" s="41" t="str">
        <f t="shared" si="22"/>
        <v/>
      </c>
    </row>
    <row r="207" spans="1:8" ht="13.5" thickBot="1" x14ac:dyDescent="0.25">
      <c r="A207" s="130"/>
      <c r="B207" s="27">
        <v>5</v>
      </c>
      <c r="C207" s="28"/>
      <c r="D207" s="29"/>
      <c r="E207" s="29"/>
      <c r="F207" s="30"/>
      <c r="H207" s="41" t="str">
        <f t="shared" si="22"/>
        <v/>
      </c>
    </row>
    <row r="208" spans="1:8" ht="13.5" thickBot="1" x14ac:dyDescent="0.25">
      <c r="A208" s="130"/>
      <c r="B208" s="27">
        <v>6</v>
      </c>
      <c r="C208" s="28"/>
      <c r="D208" s="29"/>
      <c r="E208" s="29"/>
      <c r="F208" s="30"/>
      <c r="H208" s="41" t="str">
        <f t="shared" si="22"/>
        <v/>
      </c>
    </row>
    <row r="209" spans="1:8" ht="13.5" thickBot="1" x14ac:dyDescent="0.25">
      <c r="A209" s="130"/>
      <c r="B209" s="27">
        <v>7</v>
      </c>
      <c r="C209" s="28"/>
      <c r="D209" s="29"/>
      <c r="E209" s="29"/>
      <c r="F209" s="30"/>
      <c r="H209" s="41" t="str">
        <f t="shared" si="22"/>
        <v/>
      </c>
    </row>
    <row r="210" spans="1:8" ht="13.5" thickBot="1" x14ac:dyDescent="0.25">
      <c r="A210" s="130"/>
      <c r="B210" s="27">
        <v>8</v>
      </c>
      <c r="C210" s="28"/>
      <c r="D210" s="29"/>
      <c r="E210" s="29"/>
      <c r="F210" s="30"/>
      <c r="H210" s="41" t="str">
        <f t="shared" si="22"/>
        <v/>
      </c>
    </row>
    <row r="211" spans="1:8" ht="13.5" thickBot="1" x14ac:dyDescent="0.25">
      <c r="A211" s="130"/>
      <c r="B211" s="27">
        <v>9</v>
      </c>
      <c r="C211" s="28"/>
      <c r="D211" s="29"/>
      <c r="E211" s="29"/>
      <c r="F211" s="30"/>
      <c r="H211" s="41" t="str">
        <f t="shared" si="22"/>
        <v/>
      </c>
    </row>
    <row r="212" spans="1:8" ht="13.5" thickBot="1" x14ac:dyDescent="0.25">
      <c r="A212" s="130"/>
      <c r="B212" s="27">
        <v>10</v>
      </c>
      <c r="C212" s="28"/>
      <c r="D212" s="29"/>
      <c r="E212" s="29"/>
      <c r="F212" s="30"/>
      <c r="H212" s="41" t="str">
        <f t="shared" si="22"/>
        <v/>
      </c>
    </row>
    <row r="213" spans="1:8" ht="13.5" thickBot="1" x14ac:dyDescent="0.25">
      <c r="A213" s="130"/>
      <c r="B213" s="27">
        <v>11</v>
      </c>
      <c r="C213" s="28"/>
      <c r="D213" s="29"/>
      <c r="E213" s="29"/>
      <c r="F213" s="30"/>
      <c r="H213" s="41" t="str">
        <f t="shared" si="22"/>
        <v/>
      </c>
    </row>
    <row r="214" spans="1:8" ht="13.5" thickBot="1" x14ac:dyDescent="0.25">
      <c r="A214" s="130"/>
      <c r="B214" s="27">
        <v>12</v>
      </c>
      <c r="C214" s="28"/>
      <c r="D214" s="29"/>
      <c r="E214" s="29"/>
      <c r="F214" s="30"/>
      <c r="H214" s="41" t="str">
        <f t="shared" si="22"/>
        <v/>
      </c>
    </row>
    <row r="215" spans="1:8" ht="13.5" thickBot="1" x14ac:dyDescent="0.25">
      <c r="A215" s="130"/>
      <c r="B215" s="27">
        <v>13</v>
      </c>
      <c r="C215" s="28"/>
      <c r="D215" s="29"/>
      <c r="E215" s="29"/>
      <c r="F215" s="30"/>
      <c r="H215" s="41" t="str">
        <f t="shared" si="22"/>
        <v/>
      </c>
    </row>
    <row r="216" spans="1:8" ht="13.5" thickBot="1" x14ac:dyDescent="0.25">
      <c r="A216" s="130"/>
      <c r="B216" s="27">
        <v>14</v>
      </c>
      <c r="C216" s="28"/>
      <c r="D216" s="29"/>
      <c r="E216" s="29"/>
      <c r="F216" s="30"/>
      <c r="H216" s="41" t="str">
        <f t="shared" si="22"/>
        <v/>
      </c>
    </row>
    <row r="217" spans="1:8" ht="13.5" thickBot="1" x14ac:dyDescent="0.25">
      <c r="A217" s="130"/>
      <c r="B217" s="27">
        <v>15</v>
      </c>
      <c r="C217" s="28"/>
      <c r="D217" s="29"/>
      <c r="E217" s="29"/>
      <c r="F217" s="30"/>
      <c r="H217" s="41" t="str">
        <f t="shared" si="22"/>
        <v/>
      </c>
    </row>
    <row r="218" spans="1:8" ht="13.5" thickBot="1" x14ac:dyDescent="0.25">
      <c r="A218" s="130"/>
      <c r="B218" s="27">
        <v>16</v>
      </c>
      <c r="C218" s="28"/>
      <c r="D218" s="29"/>
      <c r="E218" s="29"/>
      <c r="F218" s="30"/>
      <c r="H218" s="41" t="str">
        <f t="shared" si="22"/>
        <v/>
      </c>
    </row>
    <row r="219" spans="1:8" ht="13.5" thickBot="1" x14ac:dyDescent="0.25">
      <c r="A219" s="130"/>
      <c r="B219" s="27">
        <v>17</v>
      </c>
      <c r="C219" s="28"/>
      <c r="D219" s="29"/>
      <c r="E219" s="29"/>
      <c r="F219" s="30"/>
      <c r="H219" s="41" t="str">
        <f t="shared" si="22"/>
        <v/>
      </c>
    </row>
    <row r="220" spans="1:8" ht="13.5" thickBot="1" x14ac:dyDescent="0.25">
      <c r="A220" s="130"/>
      <c r="B220" s="27">
        <v>18</v>
      </c>
      <c r="C220" s="28"/>
      <c r="D220" s="29"/>
      <c r="E220" s="29"/>
      <c r="F220" s="30"/>
      <c r="H220" s="41" t="str">
        <f t="shared" si="22"/>
        <v/>
      </c>
    </row>
    <row r="221" spans="1:8" ht="13.5" thickBot="1" x14ac:dyDescent="0.25">
      <c r="A221" s="130"/>
      <c r="B221" s="27">
        <v>19</v>
      </c>
      <c r="C221" s="28"/>
      <c r="D221" s="29"/>
      <c r="E221" s="29"/>
      <c r="F221" s="30"/>
      <c r="H221" s="41" t="str">
        <f t="shared" si="22"/>
        <v/>
      </c>
    </row>
    <row r="222" spans="1:8" ht="13.5" thickBot="1" x14ac:dyDescent="0.25">
      <c r="A222" s="131"/>
      <c r="B222" s="35">
        <v>20</v>
      </c>
      <c r="C222" s="36"/>
      <c r="D222" s="37"/>
      <c r="E222" s="37"/>
      <c r="F222" s="38"/>
      <c r="H222" s="41" t="str">
        <f t="shared" si="22"/>
        <v/>
      </c>
    </row>
    <row r="223" spans="1:8" ht="13.5" thickBot="1" x14ac:dyDescent="0.25">
      <c r="A223" s="44"/>
      <c r="B223" s="17">
        <v>1</v>
      </c>
      <c r="C223" s="18"/>
      <c r="D223" s="19"/>
      <c r="E223" s="19"/>
      <c r="F223" s="20"/>
      <c r="G223" s="79"/>
      <c r="H223" s="41" t="str">
        <f t="shared" si="22"/>
        <v/>
      </c>
    </row>
    <row r="224" spans="1:8" ht="13.5" thickBot="1" x14ac:dyDescent="0.25">
      <c r="A224" s="26" t="s">
        <v>11</v>
      </c>
      <c r="B224" s="27">
        <v>2</v>
      </c>
      <c r="C224" s="28"/>
      <c r="D224" s="29"/>
      <c r="E224" s="29"/>
      <c r="F224" s="30"/>
      <c r="H224" s="41" t="str">
        <f t="shared" si="22"/>
        <v/>
      </c>
    </row>
    <row r="225" spans="1:8" ht="13.5" thickBot="1" x14ac:dyDescent="0.25">
      <c r="A225" s="129"/>
      <c r="B225" s="27">
        <v>3</v>
      </c>
      <c r="C225" s="28"/>
      <c r="D225" s="29"/>
      <c r="E225" s="29"/>
      <c r="F225" s="30"/>
      <c r="H225" s="41" t="str">
        <f t="shared" si="22"/>
        <v/>
      </c>
    </row>
    <row r="226" spans="1:8" ht="13.5" thickBot="1" x14ac:dyDescent="0.25">
      <c r="A226" s="130"/>
      <c r="B226" s="27">
        <v>4</v>
      </c>
      <c r="C226" s="28"/>
      <c r="D226" s="29"/>
      <c r="E226" s="29"/>
      <c r="F226" s="30"/>
      <c r="H226" s="41" t="str">
        <f t="shared" si="22"/>
        <v/>
      </c>
    </row>
    <row r="227" spans="1:8" ht="13.5" thickBot="1" x14ac:dyDescent="0.25">
      <c r="A227" s="130"/>
      <c r="B227" s="27">
        <v>5</v>
      </c>
      <c r="C227" s="28"/>
      <c r="D227" s="29"/>
      <c r="E227" s="29"/>
      <c r="F227" s="30"/>
      <c r="H227" s="41" t="str">
        <f t="shared" si="22"/>
        <v/>
      </c>
    </row>
    <row r="228" spans="1:8" ht="13.5" thickBot="1" x14ac:dyDescent="0.25">
      <c r="A228" s="130"/>
      <c r="B228" s="27">
        <v>6</v>
      </c>
      <c r="C228" s="28"/>
      <c r="D228" s="29"/>
      <c r="E228" s="29"/>
      <c r="F228" s="30"/>
      <c r="H228" s="41" t="str">
        <f t="shared" si="22"/>
        <v/>
      </c>
    </row>
    <row r="229" spans="1:8" ht="13.5" thickBot="1" x14ac:dyDescent="0.25">
      <c r="A229" s="130"/>
      <c r="B229" s="27">
        <v>7</v>
      </c>
      <c r="C229" s="28"/>
      <c r="D229" s="29"/>
      <c r="E229" s="29"/>
      <c r="F229" s="30"/>
      <c r="H229" s="41" t="str">
        <f t="shared" si="22"/>
        <v/>
      </c>
    </row>
    <row r="230" spans="1:8" ht="13.5" thickBot="1" x14ac:dyDescent="0.25">
      <c r="A230" s="130"/>
      <c r="B230" s="27">
        <v>8</v>
      </c>
      <c r="C230" s="28"/>
      <c r="D230" s="29"/>
      <c r="E230" s="29"/>
      <c r="F230" s="30"/>
      <c r="H230" s="41" t="str">
        <f t="shared" si="22"/>
        <v/>
      </c>
    </row>
    <row r="231" spans="1:8" ht="13.5" thickBot="1" x14ac:dyDescent="0.25">
      <c r="A231" s="130"/>
      <c r="B231" s="27">
        <v>9</v>
      </c>
      <c r="C231" s="28"/>
      <c r="D231" s="29"/>
      <c r="E231" s="29"/>
      <c r="F231" s="30"/>
      <c r="H231" s="41" t="str">
        <f t="shared" si="22"/>
        <v/>
      </c>
    </row>
    <row r="232" spans="1:8" ht="13.5" thickBot="1" x14ac:dyDescent="0.25">
      <c r="A232" s="130"/>
      <c r="B232" s="27">
        <v>10</v>
      </c>
      <c r="C232" s="28"/>
      <c r="D232" s="29"/>
      <c r="E232" s="29"/>
      <c r="F232" s="30"/>
      <c r="H232" s="41" t="str">
        <f t="shared" si="22"/>
        <v/>
      </c>
    </row>
    <row r="233" spans="1:8" ht="13.5" thickBot="1" x14ac:dyDescent="0.25">
      <c r="A233" s="130"/>
      <c r="B233" s="27">
        <v>11</v>
      </c>
      <c r="C233" s="28"/>
      <c r="D233" s="29"/>
      <c r="E233" s="29"/>
      <c r="F233" s="30"/>
      <c r="H233" s="41" t="str">
        <f t="shared" si="22"/>
        <v/>
      </c>
    </row>
    <row r="234" spans="1:8" ht="13.5" thickBot="1" x14ac:dyDescent="0.25">
      <c r="A234" s="130"/>
      <c r="B234" s="27">
        <v>12</v>
      </c>
      <c r="C234" s="28"/>
      <c r="D234" s="29"/>
      <c r="E234" s="29"/>
      <c r="F234" s="30"/>
      <c r="H234" s="41" t="str">
        <f t="shared" si="22"/>
        <v/>
      </c>
    </row>
    <row r="235" spans="1:8" ht="13.5" thickBot="1" x14ac:dyDescent="0.25">
      <c r="A235" s="130"/>
      <c r="B235" s="27">
        <v>13</v>
      </c>
      <c r="C235" s="28"/>
      <c r="D235" s="29"/>
      <c r="E235" s="29"/>
      <c r="F235" s="30"/>
      <c r="H235" s="41" t="str">
        <f t="shared" si="22"/>
        <v/>
      </c>
    </row>
    <row r="236" spans="1:8" ht="13.5" thickBot="1" x14ac:dyDescent="0.25">
      <c r="A236" s="130"/>
      <c r="B236" s="27">
        <v>14</v>
      </c>
      <c r="C236" s="28"/>
      <c r="D236" s="29"/>
      <c r="E236" s="29"/>
      <c r="F236" s="30"/>
      <c r="H236" s="41" t="str">
        <f t="shared" si="22"/>
        <v/>
      </c>
    </row>
    <row r="237" spans="1:8" ht="13.5" thickBot="1" x14ac:dyDescent="0.25">
      <c r="A237" s="130"/>
      <c r="B237" s="27">
        <v>15</v>
      </c>
      <c r="C237" s="28"/>
      <c r="D237" s="29"/>
      <c r="E237" s="29"/>
      <c r="F237" s="30"/>
      <c r="H237" s="41" t="str">
        <f t="shared" si="22"/>
        <v/>
      </c>
    </row>
    <row r="238" spans="1:8" ht="13.5" thickBot="1" x14ac:dyDescent="0.25">
      <c r="A238" s="130"/>
      <c r="B238" s="27">
        <v>16</v>
      </c>
      <c r="C238" s="28"/>
      <c r="D238" s="29"/>
      <c r="E238" s="29"/>
      <c r="F238" s="30"/>
      <c r="H238" s="41" t="str">
        <f t="shared" si="22"/>
        <v/>
      </c>
    </row>
    <row r="239" spans="1:8" ht="13.5" thickBot="1" x14ac:dyDescent="0.25">
      <c r="A239" s="130"/>
      <c r="B239" s="27">
        <v>17</v>
      </c>
      <c r="C239" s="28"/>
      <c r="D239" s="29"/>
      <c r="E239" s="29"/>
      <c r="F239" s="30"/>
      <c r="H239" s="41" t="str">
        <f t="shared" si="22"/>
        <v/>
      </c>
    </row>
    <row r="240" spans="1:8" ht="13.5" thickBot="1" x14ac:dyDescent="0.25">
      <c r="A240" s="130"/>
      <c r="B240" s="27">
        <v>18</v>
      </c>
      <c r="C240" s="28"/>
      <c r="D240" s="29"/>
      <c r="E240" s="29"/>
      <c r="F240" s="30"/>
      <c r="H240" s="41" t="str">
        <f t="shared" si="22"/>
        <v/>
      </c>
    </row>
    <row r="241" spans="1:8" ht="13.5" thickBot="1" x14ac:dyDescent="0.25">
      <c r="A241" s="130"/>
      <c r="B241" s="27">
        <v>19</v>
      </c>
      <c r="C241" s="28"/>
      <c r="D241" s="29"/>
      <c r="E241" s="29"/>
      <c r="F241" s="30"/>
      <c r="H241" s="41" t="str">
        <f t="shared" si="22"/>
        <v/>
      </c>
    </row>
    <row r="242" spans="1:8" ht="13.5" thickBot="1" x14ac:dyDescent="0.25">
      <c r="A242" s="131"/>
      <c r="B242" s="35">
        <v>20</v>
      </c>
      <c r="C242" s="36"/>
      <c r="D242" s="37"/>
      <c r="E242" s="37"/>
      <c r="F242" s="38"/>
      <c r="H242" s="41" t="str">
        <f t="shared" si="22"/>
        <v/>
      </c>
    </row>
    <row r="243" spans="1:8" ht="13.5" thickBot="1" x14ac:dyDescent="0.25">
      <c r="A243" s="44"/>
      <c r="B243" s="17">
        <v>1</v>
      </c>
      <c r="C243" s="18"/>
      <c r="D243" s="19"/>
      <c r="E243" s="19"/>
      <c r="F243" s="20"/>
      <c r="G243" s="79"/>
      <c r="H243" s="41" t="str">
        <f t="shared" si="22"/>
        <v/>
      </c>
    </row>
    <row r="244" spans="1:8" ht="13.5" thickBot="1" x14ac:dyDescent="0.25">
      <c r="A244" s="26" t="s">
        <v>11</v>
      </c>
      <c r="B244" s="27">
        <v>2</v>
      </c>
      <c r="C244" s="28"/>
      <c r="D244" s="29"/>
      <c r="E244" s="29"/>
      <c r="F244" s="30"/>
      <c r="H244" s="41" t="str">
        <f t="shared" si="22"/>
        <v/>
      </c>
    </row>
    <row r="245" spans="1:8" ht="13.5" thickBot="1" x14ac:dyDescent="0.25">
      <c r="A245" s="129"/>
      <c r="B245" s="27">
        <v>3</v>
      </c>
      <c r="C245" s="28"/>
      <c r="D245" s="29"/>
      <c r="E245" s="29"/>
      <c r="F245" s="30"/>
      <c r="H245" s="41" t="str">
        <f t="shared" si="22"/>
        <v/>
      </c>
    </row>
    <row r="246" spans="1:8" ht="13.5" thickBot="1" x14ac:dyDescent="0.25">
      <c r="A246" s="130"/>
      <c r="B246" s="27">
        <v>4</v>
      </c>
      <c r="C246" s="28"/>
      <c r="D246" s="29"/>
      <c r="E246" s="29"/>
      <c r="F246" s="30"/>
      <c r="H246" s="41" t="str">
        <f t="shared" si="22"/>
        <v/>
      </c>
    </row>
    <row r="247" spans="1:8" ht="13.5" thickBot="1" x14ac:dyDescent="0.25">
      <c r="A247" s="130"/>
      <c r="B247" s="27">
        <v>5</v>
      </c>
      <c r="C247" s="28"/>
      <c r="D247" s="29"/>
      <c r="E247" s="29"/>
      <c r="F247" s="30"/>
      <c r="H247" s="41" t="str">
        <f t="shared" si="22"/>
        <v/>
      </c>
    </row>
    <row r="248" spans="1:8" ht="13.5" thickBot="1" x14ac:dyDescent="0.25">
      <c r="A248" s="130"/>
      <c r="B248" s="27">
        <v>6</v>
      </c>
      <c r="C248" s="28"/>
      <c r="D248" s="29"/>
      <c r="E248" s="29"/>
      <c r="F248" s="30"/>
      <c r="H248" s="41" t="str">
        <f t="shared" si="22"/>
        <v/>
      </c>
    </row>
    <row r="249" spans="1:8" ht="13.5" thickBot="1" x14ac:dyDescent="0.25">
      <c r="A249" s="130"/>
      <c r="B249" s="27">
        <v>7</v>
      </c>
      <c r="C249" s="28"/>
      <c r="D249" s="29"/>
      <c r="E249" s="29"/>
      <c r="F249" s="30"/>
      <c r="H249" s="41" t="str">
        <f t="shared" si="22"/>
        <v/>
      </c>
    </row>
    <row r="250" spans="1:8" ht="13.5" thickBot="1" x14ac:dyDescent="0.25">
      <c r="A250" s="130"/>
      <c r="B250" s="27">
        <v>8</v>
      </c>
      <c r="C250" s="28"/>
      <c r="D250" s="29"/>
      <c r="E250" s="29"/>
      <c r="F250" s="30"/>
      <c r="H250" s="41" t="str">
        <f t="shared" si="22"/>
        <v/>
      </c>
    </row>
    <row r="251" spans="1:8" ht="13.5" thickBot="1" x14ac:dyDescent="0.25">
      <c r="A251" s="130"/>
      <c r="B251" s="27">
        <v>9</v>
      </c>
      <c r="C251" s="28"/>
      <c r="D251" s="29"/>
      <c r="E251" s="29"/>
      <c r="F251" s="30"/>
      <c r="H251" s="41" t="str">
        <f t="shared" si="22"/>
        <v/>
      </c>
    </row>
    <row r="252" spans="1:8" ht="13.5" thickBot="1" x14ac:dyDescent="0.25">
      <c r="A252" s="130"/>
      <c r="B252" s="27">
        <v>10</v>
      </c>
      <c r="C252" s="28"/>
      <c r="D252" s="29"/>
      <c r="E252" s="29"/>
      <c r="F252" s="30"/>
      <c r="H252" s="41" t="str">
        <f t="shared" si="22"/>
        <v/>
      </c>
    </row>
    <row r="253" spans="1:8" ht="13.5" thickBot="1" x14ac:dyDescent="0.25">
      <c r="A253" s="130"/>
      <c r="B253" s="27">
        <v>11</v>
      </c>
      <c r="C253" s="28"/>
      <c r="D253" s="29"/>
      <c r="E253" s="29"/>
      <c r="F253" s="30"/>
      <c r="H253" s="41" t="str">
        <f t="shared" si="22"/>
        <v/>
      </c>
    </row>
    <row r="254" spans="1:8" ht="13.5" thickBot="1" x14ac:dyDescent="0.25">
      <c r="A254" s="130"/>
      <c r="B254" s="27">
        <v>12</v>
      </c>
      <c r="C254" s="28"/>
      <c r="D254" s="29"/>
      <c r="E254" s="29"/>
      <c r="F254" s="30"/>
      <c r="H254" s="41" t="str">
        <f t="shared" si="22"/>
        <v/>
      </c>
    </row>
    <row r="255" spans="1:8" ht="13.5" thickBot="1" x14ac:dyDescent="0.25">
      <c r="A255" s="130"/>
      <c r="B255" s="27">
        <v>13</v>
      </c>
      <c r="C255" s="28"/>
      <c r="D255" s="29"/>
      <c r="E255" s="29"/>
      <c r="F255" s="30"/>
      <c r="H255" s="41" t="str">
        <f t="shared" si="22"/>
        <v/>
      </c>
    </row>
    <row r="256" spans="1:8" ht="13.5" thickBot="1" x14ac:dyDescent="0.25">
      <c r="A256" s="130"/>
      <c r="B256" s="27">
        <v>14</v>
      </c>
      <c r="C256" s="28"/>
      <c r="D256" s="29"/>
      <c r="E256" s="29"/>
      <c r="F256" s="30"/>
      <c r="H256" s="41" t="str">
        <f t="shared" si="22"/>
        <v/>
      </c>
    </row>
    <row r="257" spans="1:8" ht="13.5" thickBot="1" x14ac:dyDescent="0.25">
      <c r="A257" s="130"/>
      <c r="B257" s="27">
        <v>15</v>
      </c>
      <c r="C257" s="28"/>
      <c r="D257" s="29"/>
      <c r="E257" s="29"/>
      <c r="F257" s="30"/>
      <c r="H257" s="41" t="str">
        <f t="shared" si="22"/>
        <v/>
      </c>
    </row>
    <row r="258" spans="1:8" ht="13.5" thickBot="1" x14ac:dyDescent="0.25">
      <c r="A258" s="130"/>
      <c r="B258" s="27">
        <v>16</v>
      </c>
      <c r="C258" s="28"/>
      <c r="D258" s="29"/>
      <c r="E258" s="29"/>
      <c r="F258" s="30"/>
      <c r="H258" s="41" t="str">
        <f t="shared" si="22"/>
        <v/>
      </c>
    </row>
    <row r="259" spans="1:8" ht="13.5" thickBot="1" x14ac:dyDescent="0.25">
      <c r="A259" s="130"/>
      <c r="B259" s="27">
        <v>17</v>
      </c>
      <c r="C259" s="28"/>
      <c r="D259" s="29"/>
      <c r="E259" s="29"/>
      <c r="F259" s="30"/>
      <c r="H259" s="41" t="str">
        <f t="shared" si="22"/>
        <v/>
      </c>
    </row>
    <row r="260" spans="1:8" ht="13.5" thickBot="1" x14ac:dyDescent="0.25">
      <c r="A260" s="130"/>
      <c r="B260" s="27">
        <v>18</v>
      </c>
      <c r="C260" s="28"/>
      <c r="D260" s="29"/>
      <c r="E260" s="29"/>
      <c r="F260" s="30"/>
      <c r="H260" s="41" t="str">
        <f t="shared" ref="H260:H323" si="23">IF(COUNTA($C260:$G260)&lt;COUNTA($C$2:$G$2),"",IF(COUNTIF($C260:$G260,"no")&gt;0,"No","Yes"))</f>
        <v/>
      </c>
    </row>
    <row r="261" spans="1:8" ht="13.5" thickBot="1" x14ac:dyDescent="0.25">
      <c r="A261" s="130"/>
      <c r="B261" s="27">
        <v>19</v>
      </c>
      <c r="C261" s="28"/>
      <c r="D261" s="29"/>
      <c r="E261" s="29"/>
      <c r="F261" s="30"/>
      <c r="H261" s="41" t="str">
        <f t="shared" si="23"/>
        <v/>
      </c>
    </row>
    <row r="262" spans="1:8" ht="13.5" thickBot="1" x14ac:dyDescent="0.25">
      <c r="A262" s="131"/>
      <c r="B262" s="35">
        <v>20</v>
      </c>
      <c r="C262" s="36"/>
      <c r="D262" s="37"/>
      <c r="E262" s="37"/>
      <c r="F262" s="38"/>
      <c r="H262" s="41" t="str">
        <f t="shared" si="23"/>
        <v/>
      </c>
    </row>
    <row r="263" spans="1:8" ht="13.5" thickBot="1" x14ac:dyDescent="0.25">
      <c r="A263" s="44"/>
      <c r="B263" s="17">
        <v>1</v>
      </c>
      <c r="C263" s="18"/>
      <c r="D263" s="19"/>
      <c r="E263" s="19"/>
      <c r="F263" s="20"/>
      <c r="G263" s="79"/>
      <c r="H263" s="41" t="str">
        <f t="shared" si="23"/>
        <v/>
      </c>
    </row>
    <row r="264" spans="1:8" ht="13.5" thickBot="1" x14ac:dyDescent="0.25">
      <c r="A264" s="26" t="s">
        <v>11</v>
      </c>
      <c r="B264" s="27">
        <v>2</v>
      </c>
      <c r="C264" s="28"/>
      <c r="D264" s="29"/>
      <c r="E264" s="29"/>
      <c r="F264" s="30"/>
      <c r="H264" s="41" t="str">
        <f t="shared" si="23"/>
        <v/>
      </c>
    </row>
    <row r="265" spans="1:8" ht="13.5" thickBot="1" x14ac:dyDescent="0.25">
      <c r="A265" s="129"/>
      <c r="B265" s="27">
        <v>3</v>
      </c>
      <c r="C265" s="28"/>
      <c r="D265" s="29"/>
      <c r="E265" s="29"/>
      <c r="F265" s="30"/>
      <c r="H265" s="41" t="str">
        <f t="shared" si="23"/>
        <v/>
      </c>
    </row>
    <row r="266" spans="1:8" ht="13.5" thickBot="1" x14ac:dyDescent="0.25">
      <c r="A266" s="130"/>
      <c r="B266" s="27">
        <v>4</v>
      </c>
      <c r="C266" s="28"/>
      <c r="D266" s="29"/>
      <c r="E266" s="29"/>
      <c r="F266" s="30"/>
      <c r="H266" s="41" t="str">
        <f t="shared" si="23"/>
        <v/>
      </c>
    </row>
    <row r="267" spans="1:8" ht="13.5" thickBot="1" x14ac:dyDescent="0.25">
      <c r="A267" s="130"/>
      <c r="B267" s="27">
        <v>5</v>
      </c>
      <c r="C267" s="28"/>
      <c r="D267" s="29"/>
      <c r="E267" s="29"/>
      <c r="F267" s="30"/>
      <c r="H267" s="41" t="str">
        <f t="shared" si="23"/>
        <v/>
      </c>
    </row>
    <row r="268" spans="1:8" ht="13.5" thickBot="1" x14ac:dyDescent="0.25">
      <c r="A268" s="130"/>
      <c r="B268" s="27">
        <v>6</v>
      </c>
      <c r="C268" s="28"/>
      <c r="D268" s="29"/>
      <c r="E268" s="29"/>
      <c r="F268" s="30"/>
      <c r="H268" s="41" t="str">
        <f t="shared" si="23"/>
        <v/>
      </c>
    </row>
    <row r="269" spans="1:8" ht="13.5" thickBot="1" x14ac:dyDescent="0.25">
      <c r="A269" s="130"/>
      <c r="B269" s="27">
        <v>7</v>
      </c>
      <c r="C269" s="28"/>
      <c r="D269" s="29"/>
      <c r="E269" s="29"/>
      <c r="F269" s="30"/>
      <c r="H269" s="41" t="str">
        <f t="shared" si="23"/>
        <v/>
      </c>
    </row>
    <row r="270" spans="1:8" ht="13.5" thickBot="1" x14ac:dyDescent="0.25">
      <c r="A270" s="130"/>
      <c r="B270" s="27">
        <v>8</v>
      </c>
      <c r="C270" s="28"/>
      <c r="D270" s="29"/>
      <c r="E270" s="29"/>
      <c r="F270" s="30"/>
      <c r="H270" s="41" t="str">
        <f t="shared" si="23"/>
        <v/>
      </c>
    </row>
    <row r="271" spans="1:8" ht="13.5" thickBot="1" x14ac:dyDescent="0.25">
      <c r="A271" s="130"/>
      <c r="B271" s="27">
        <v>9</v>
      </c>
      <c r="C271" s="28"/>
      <c r="D271" s="29"/>
      <c r="E271" s="29"/>
      <c r="F271" s="30"/>
      <c r="H271" s="41" t="str">
        <f t="shared" si="23"/>
        <v/>
      </c>
    </row>
    <row r="272" spans="1:8" ht="13.5" thickBot="1" x14ac:dyDescent="0.25">
      <c r="A272" s="130"/>
      <c r="B272" s="27">
        <v>10</v>
      </c>
      <c r="C272" s="28"/>
      <c r="D272" s="29"/>
      <c r="E272" s="29"/>
      <c r="F272" s="30"/>
      <c r="H272" s="41" t="str">
        <f t="shared" si="23"/>
        <v/>
      </c>
    </row>
    <row r="273" spans="1:8" ht="13.5" thickBot="1" x14ac:dyDescent="0.25">
      <c r="A273" s="130"/>
      <c r="B273" s="27">
        <v>11</v>
      </c>
      <c r="C273" s="28"/>
      <c r="D273" s="29"/>
      <c r="E273" s="29"/>
      <c r="F273" s="30"/>
      <c r="H273" s="41" t="str">
        <f t="shared" si="23"/>
        <v/>
      </c>
    </row>
    <row r="274" spans="1:8" ht="13.5" thickBot="1" x14ac:dyDescent="0.25">
      <c r="A274" s="130"/>
      <c r="B274" s="27">
        <v>12</v>
      </c>
      <c r="C274" s="28"/>
      <c r="D274" s="29"/>
      <c r="E274" s="29"/>
      <c r="F274" s="30"/>
      <c r="H274" s="41" t="str">
        <f t="shared" si="23"/>
        <v/>
      </c>
    </row>
    <row r="275" spans="1:8" ht="13.5" thickBot="1" x14ac:dyDescent="0.25">
      <c r="A275" s="130"/>
      <c r="B275" s="27">
        <v>13</v>
      </c>
      <c r="C275" s="28"/>
      <c r="D275" s="29"/>
      <c r="E275" s="29"/>
      <c r="F275" s="30"/>
      <c r="H275" s="41" t="str">
        <f t="shared" si="23"/>
        <v/>
      </c>
    </row>
    <row r="276" spans="1:8" ht="13.5" thickBot="1" x14ac:dyDescent="0.25">
      <c r="A276" s="130"/>
      <c r="B276" s="27">
        <v>14</v>
      </c>
      <c r="C276" s="28"/>
      <c r="D276" s="29"/>
      <c r="E276" s="29"/>
      <c r="F276" s="30"/>
      <c r="H276" s="41" t="str">
        <f t="shared" si="23"/>
        <v/>
      </c>
    </row>
    <row r="277" spans="1:8" ht="13.5" thickBot="1" x14ac:dyDescent="0.25">
      <c r="A277" s="130"/>
      <c r="B277" s="27">
        <v>15</v>
      </c>
      <c r="C277" s="28"/>
      <c r="D277" s="29"/>
      <c r="E277" s="29"/>
      <c r="F277" s="30"/>
      <c r="H277" s="41" t="str">
        <f t="shared" si="23"/>
        <v/>
      </c>
    </row>
    <row r="278" spans="1:8" ht="13.5" thickBot="1" x14ac:dyDescent="0.25">
      <c r="A278" s="130"/>
      <c r="B278" s="27">
        <v>16</v>
      </c>
      <c r="C278" s="28"/>
      <c r="D278" s="29"/>
      <c r="E278" s="29"/>
      <c r="F278" s="30"/>
      <c r="H278" s="41" t="str">
        <f t="shared" si="23"/>
        <v/>
      </c>
    </row>
    <row r="279" spans="1:8" ht="13.5" thickBot="1" x14ac:dyDescent="0.25">
      <c r="A279" s="130"/>
      <c r="B279" s="27">
        <v>17</v>
      </c>
      <c r="C279" s="28"/>
      <c r="D279" s="29"/>
      <c r="E279" s="29"/>
      <c r="F279" s="30"/>
      <c r="H279" s="41" t="str">
        <f t="shared" si="23"/>
        <v/>
      </c>
    </row>
    <row r="280" spans="1:8" ht="13.5" thickBot="1" x14ac:dyDescent="0.25">
      <c r="A280" s="130"/>
      <c r="B280" s="27">
        <v>18</v>
      </c>
      <c r="C280" s="28"/>
      <c r="D280" s="29"/>
      <c r="E280" s="29"/>
      <c r="F280" s="30"/>
      <c r="H280" s="41" t="str">
        <f t="shared" si="23"/>
        <v/>
      </c>
    </row>
    <row r="281" spans="1:8" ht="13.5" thickBot="1" x14ac:dyDescent="0.25">
      <c r="A281" s="130"/>
      <c r="B281" s="27">
        <v>19</v>
      </c>
      <c r="C281" s="28"/>
      <c r="D281" s="29"/>
      <c r="E281" s="29"/>
      <c r="F281" s="30"/>
      <c r="H281" s="41" t="str">
        <f t="shared" si="23"/>
        <v/>
      </c>
    </row>
    <row r="282" spans="1:8" ht="13.5" thickBot="1" x14ac:dyDescent="0.25">
      <c r="A282" s="131"/>
      <c r="B282" s="35">
        <v>20</v>
      </c>
      <c r="C282" s="36"/>
      <c r="D282" s="37"/>
      <c r="E282" s="37"/>
      <c r="F282" s="38"/>
      <c r="H282" s="41" t="str">
        <f t="shared" si="23"/>
        <v/>
      </c>
    </row>
    <row r="283" spans="1:8" ht="13.5" thickBot="1" x14ac:dyDescent="0.25">
      <c r="A283" s="44"/>
      <c r="B283" s="17">
        <v>1</v>
      </c>
      <c r="C283" s="18"/>
      <c r="D283" s="19"/>
      <c r="E283" s="19"/>
      <c r="F283" s="20"/>
      <c r="G283" s="79"/>
      <c r="H283" s="41" t="str">
        <f t="shared" si="23"/>
        <v/>
      </c>
    </row>
    <row r="284" spans="1:8" ht="13.5" thickBot="1" x14ac:dyDescent="0.25">
      <c r="A284" s="26" t="s">
        <v>11</v>
      </c>
      <c r="B284" s="27">
        <v>2</v>
      </c>
      <c r="C284" s="28"/>
      <c r="D284" s="29"/>
      <c r="E284" s="29"/>
      <c r="F284" s="30"/>
      <c r="H284" s="41" t="str">
        <f t="shared" si="23"/>
        <v/>
      </c>
    </row>
    <row r="285" spans="1:8" ht="13.5" thickBot="1" x14ac:dyDescent="0.25">
      <c r="A285" s="129"/>
      <c r="B285" s="27">
        <v>3</v>
      </c>
      <c r="C285" s="28"/>
      <c r="D285" s="29"/>
      <c r="E285" s="29"/>
      <c r="F285" s="30"/>
      <c r="H285" s="41" t="str">
        <f t="shared" si="23"/>
        <v/>
      </c>
    </row>
    <row r="286" spans="1:8" ht="13.5" thickBot="1" x14ac:dyDescent="0.25">
      <c r="A286" s="130"/>
      <c r="B286" s="27">
        <v>4</v>
      </c>
      <c r="C286" s="28"/>
      <c r="D286" s="29"/>
      <c r="E286" s="29"/>
      <c r="F286" s="30"/>
      <c r="H286" s="41" t="str">
        <f t="shared" si="23"/>
        <v/>
      </c>
    </row>
    <row r="287" spans="1:8" ht="13.5" thickBot="1" x14ac:dyDescent="0.25">
      <c r="A287" s="130"/>
      <c r="B287" s="27">
        <v>5</v>
      </c>
      <c r="C287" s="28"/>
      <c r="D287" s="29"/>
      <c r="E287" s="29"/>
      <c r="F287" s="30"/>
      <c r="H287" s="41" t="str">
        <f t="shared" si="23"/>
        <v/>
      </c>
    </row>
    <row r="288" spans="1:8" ht="13.5" thickBot="1" x14ac:dyDescent="0.25">
      <c r="A288" s="130"/>
      <c r="B288" s="27">
        <v>6</v>
      </c>
      <c r="C288" s="28"/>
      <c r="D288" s="29"/>
      <c r="E288" s="29"/>
      <c r="F288" s="30"/>
      <c r="H288" s="41" t="str">
        <f t="shared" si="23"/>
        <v/>
      </c>
    </row>
    <row r="289" spans="1:8" ht="13.5" thickBot="1" x14ac:dyDescent="0.25">
      <c r="A289" s="130"/>
      <c r="B289" s="27">
        <v>7</v>
      </c>
      <c r="C289" s="28"/>
      <c r="D289" s="29"/>
      <c r="E289" s="29"/>
      <c r="F289" s="30"/>
      <c r="H289" s="41" t="str">
        <f t="shared" si="23"/>
        <v/>
      </c>
    </row>
    <row r="290" spans="1:8" ht="13.5" thickBot="1" x14ac:dyDescent="0.25">
      <c r="A290" s="130"/>
      <c r="B290" s="27">
        <v>8</v>
      </c>
      <c r="C290" s="28"/>
      <c r="D290" s="29"/>
      <c r="E290" s="29"/>
      <c r="F290" s="30"/>
      <c r="H290" s="41" t="str">
        <f t="shared" si="23"/>
        <v/>
      </c>
    </row>
    <row r="291" spans="1:8" ht="13.5" thickBot="1" x14ac:dyDescent="0.25">
      <c r="A291" s="130"/>
      <c r="B291" s="27">
        <v>9</v>
      </c>
      <c r="C291" s="28"/>
      <c r="D291" s="29"/>
      <c r="E291" s="29"/>
      <c r="F291" s="30"/>
      <c r="H291" s="41" t="str">
        <f t="shared" si="23"/>
        <v/>
      </c>
    </row>
    <row r="292" spans="1:8" ht="13.5" thickBot="1" x14ac:dyDescent="0.25">
      <c r="A292" s="130"/>
      <c r="B292" s="27">
        <v>10</v>
      </c>
      <c r="C292" s="28"/>
      <c r="D292" s="29"/>
      <c r="E292" s="29"/>
      <c r="F292" s="30"/>
      <c r="H292" s="41" t="str">
        <f t="shared" si="23"/>
        <v/>
      </c>
    </row>
    <row r="293" spans="1:8" ht="13.5" thickBot="1" x14ac:dyDescent="0.25">
      <c r="A293" s="130"/>
      <c r="B293" s="27">
        <v>11</v>
      </c>
      <c r="C293" s="28"/>
      <c r="D293" s="29"/>
      <c r="E293" s="29"/>
      <c r="F293" s="30"/>
      <c r="H293" s="41" t="str">
        <f t="shared" si="23"/>
        <v/>
      </c>
    </row>
    <row r="294" spans="1:8" ht="13.5" thickBot="1" x14ac:dyDescent="0.25">
      <c r="A294" s="130"/>
      <c r="B294" s="27">
        <v>12</v>
      </c>
      <c r="C294" s="28"/>
      <c r="D294" s="29"/>
      <c r="E294" s="29"/>
      <c r="F294" s="30"/>
      <c r="H294" s="41" t="str">
        <f t="shared" si="23"/>
        <v/>
      </c>
    </row>
    <row r="295" spans="1:8" ht="13.5" thickBot="1" x14ac:dyDescent="0.25">
      <c r="A295" s="130"/>
      <c r="B295" s="27">
        <v>13</v>
      </c>
      <c r="C295" s="28"/>
      <c r="D295" s="29"/>
      <c r="E295" s="29"/>
      <c r="F295" s="30"/>
      <c r="H295" s="41" t="str">
        <f t="shared" si="23"/>
        <v/>
      </c>
    </row>
    <row r="296" spans="1:8" ht="13.5" thickBot="1" x14ac:dyDescent="0.25">
      <c r="A296" s="130"/>
      <c r="B296" s="27">
        <v>14</v>
      </c>
      <c r="C296" s="28"/>
      <c r="D296" s="29"/>
      <c r="E296" s="29"/>
      <c r="F296" s="30"/>
      <c r="H296" s="41" t="str">
        <f t="shared" si="23"/>
        <v/>
      </c>
    </row>
    <row r="297" spans="1:8" ht="13.5" thickBot="1" x14ac:dyDescent="0.25">
      <c r="A297" s="130"/>
      <c r="B297" s="27">
        <v>15</v>
      </c>
      <c r="C297" s="28"/>
      <c r="D297" s="29"/>
      <c r="E297" s="29"/>
      <c r="F297" s="30"/>
      <c r="H297" s="41" t="str">
        <f t="shared" si="23"/>
        <v/>
      </c>
    </row>
    <row r="298" spans="1:8" ht="13.5" thickBot="1" x14ac:dyDescent="0.25">
      <c r="A298" s="130"/>
      <c r="B298" s="27">
        <v>16</v>
      </c>
      <c r="C298" s="28"/>
      <c r="D298" s="29"/>
      <c r="E298" s="29"/>
      <c r="F298" s="30"/>
      <c r="H298" s="41" t="str">
        <f t="shared" si="23"/>
        <v/>
      </c>
    </row>
    <row r="299" spans="1:8" ht="13.5" thickBot="1" x14ac:dyDescent="0.25">
      <c r="A299" s="130"/>
      <c r="B299" s="27">
        <v>17</v>
      </c>
      <c r="C299" s="28"/>
      <c r="D299" s="29"/>
      <c r="E299" s="29"/>
      <c r="F299" s="30"/>
      <c r="H299" s="41" t="str">
        <f t="shared" si="23"/>
        <v/>
      </c>
    </row>
    <row r="300" spans="1:8" ht="13.5" thickBot="1" x14ac:dyDescent="0.25">
      <c r="A300" s="130"/>
      <c r="B300" s="27">
        <v>18</v>
      </c>
      <c r="C300" s="28"/>
      <c r="D300" s="29"/>
      <c r="E300" s="29"/>
      <c r="F300" s="30"/>
      <c r="H300" s="41" t="str">
        <f t="shared" si="23"/>
        <v/>
      </c>
    </row>
    <row r="301" spans="1:8" ht="13.5" thickBot="1" x14ac:dyDescent="0.25">
      <c r="A301" s="130"/>
      <c r="B301" s="27">
        <v>19</v>
      </c>
      <c r="C301" s="28"/>
      <c r="D301" s="29"/>
      <c r="E301" s="29"/>
      <c r="F301" s="30"/>
      <c r="H301" s="41" t="str">
        <f t="shared" si="23"/>
        <v/>
      </c>
    </row>
    <row r="302" spans="1:8" ht="13.5" thickBot="1" x14ac:dyDescent="0.25">
      <c r="A302" s="131"/>
      <c r="B302" s="35">
        <v>20</v>
      </c>
      <c r="C302" s="36"/>
      <c r="D302" s="37"/>
      <c r="E302" s="37"/>
      <c r="F302" s="38"/>
      <c r="H302" s="41" t="str">
        <f t="shared" si="23"/>
        <v/>
      </c>
    </row>
    <row r="303" spans="1:8" ht="13.5" thickBot="1" x14ac:dyDescent="0.25">
      <c r="A303" s="44"/>
      <c r="B303" s="17">
        <v>1</v>
      </c>
      <c r="C303" s="18"/>
      <c r="D303" s="19"/>
      <c r="E303" s="19"/>
      <c r="F303" s="20"/>
      <c r="G303" s="79"/>
      <c r="H303" s="41" t="str">
        <f t="shared" si="23"/>
        <v/>
      </c>
    </row>
    <row r="304" spans="1:8" ht="13.5" thickBot="1" x14ac:dyDescent="0.25">
      <c r="A304" s="26" t="s">
        <v>11</v>
      </c>
      <c r="B304" s="27">
        <v>2</v>
      </c>
      <c r="C304" s="28"/>
      <c r="D304" s="29"/>
      <c r="E304" s="29"/>
      <c r="F304" s="30"/>
      <c r="H304" s="41" t="str">
        <f t="shared" si="23"/>
        <v/>
      </c>
    </row>
    <row r="305" spans="1:8" ht="13.5" thickBot="1" x14ac:dyDescent="0.25">
      <c r="A305" s="129"/>
      <c r="B305" s="27">
        <v>3</v>
      </c>
      <c r="C305" s="28"/>
      <c r="D305" s="29"/>
      <c r="E305" s="29"/>
      <c r="F305" s="30"/>
      <c r="H305" s="41" t="str">
        <f t="shared" si="23"/>
        <v/>
      </c>
    </row>
    <row r="306" spans="1:8" ht="13.5" thickBot="1" x14ac:dyDescent="0.25">
      <c r="A306" s="130"/>
      <c r="B306" s="27">
        <v>4</v>
      </c>
      <c r="C306" s="28"/>
      <c r="D306" s="29"/>
      <c r="E306" s="29"/>
      <c r="F306" s="30"/>
      <c r="H306" s="41" t="str">
        <f t="shared" si="23"/>
        <v/>
      </c>
    </row>
    <row r="307" spans="1:8" ht="13.5" thickBot="1" x14ac:dyDescent="0.25">
      <c r="A307" s="130"/>
      <c r="B307" s="27">
        <v>5</v>
      </c>
      <c r="C307" s="28"/>
      <c r="D307" s="29"/>
      <c r="E307" s="29"/>
      <c r="F307" s="30"/>
      <c r="H307" s="41" t="str">
        <f t="shared" si="23"/>
        <v/>
      </c>
    </row>
    <row r="308" spans="1:8" ht="13.5" thickBot="1" x14ac:dyDescent="0.25">
      <c r="A308" s="130"/>
      <c r="B308" s="27">
        <v>6</v>
      </c>
      <c r="C308" s="28"/>
      <c r="D308" s="29"/>
      <c r="E308" s="29"/>
      <c r="F308" s="30"/>
      <c r="H308" s="41" t="str">
        <f t="shared" si="23"/>
        <v/>
      </c>
    </row>
    <row r="309" spans="1:8" ht="13.5" thickBot="1" x14ac:dyDescent="0.25">
      <c r="A309" s="130"/>
      <c r="B309" s="27">
        <v>7</v>
      </c>
      <c r="C309" s="28"/>
      <c r="D309" s="29"/>
      <c r="E309" s="29"/>
      <c r="F309" s="30"/>
      <c r="H309" s="41" t="str">
        <f t="shared" si="23"/>
        <v/>
      </c>
    </row>
    <row r="310" spans="1:8" ht="13.5" thickBot="1" x14ac:dyDescent="0.25">
      <c r="A310" s="130"/>
      <c r="B310" s="27">
        <v>8</v>
      </c>
      <c r="C310" s="28"/>
      <c r="D310" s="29"/>
      <c r="E310" s="29"/>
      <c r="F310" s="30"/>
      <c r="H310" s="41" t="str">
        <f t="shared" si="23"/>
        <v/>
      </c>
    </row>
    <row r="311" spans="1:8" ht="13.5" thickBot="1" x14ac:dyDescent="0.25">
      <c r="A311" s="130"/>
      <c r="B311" s="27">
        <v>9</v>
      </c>
      <c r="C311" s="28"/>
      <c r="D311" s="29"/>
      <c r="E311" s="29"/>
      <c r="F311" s="30"/>
      <c r="H311" s="41" t="str">
        <f t="shared" si="23"/>
        <v/>
      </c>
    </row>
    <row r="312" spans="1:8" ht="13.5" thickBot="1" x14ac:dyDescent="0.25">
      <c r="A312" s="130"/>
      <c r="B312" s="27">
        <v>10</v>
      </c>
      <c r="C312" s="28"/>
      <c r="D312" s="29"/>
      <c r="E312" s="29"/>
      <c r="F312" s="30"/>
      <c r="H312" s="41" t="str">
        <f t="shared" si="23"/>
        <v/>
      </c>
    </row>
    <row r="313" spans="1:8" ht="13.5" thickBot="1" x14ac:dyDescent="0.25">
      <c r="A313" s="130"/>
      <c r="B313" s="27">
        <v>11</v>
      </c>
      <c r="C313" s="28"/>
      <c r="D313" s="29"/>
      <c r="E313" s="29"/>
      <c r="F313" s="30"/>
      <c r="H313" s="41" t="str">
        <f t="shared" si="23"/>
        <v/>
      </c>
    </row>
    <row r="314" spans="1:8" ht="13.5" thickBot="1" x14ac:dyDescent="0.25">
      <c r="A314" s="130"/>
      <c r="B314" s="27">
        <v>12</v>
      </c>
      <c r="C314" s="28"/>
      <c r="D314" s="29"/>
      <c r="E314" s="29"/>
      <c r="F314" s="30"/>
      <c r="H314" s="41" t="str">
        <f t="shared" si="23"/>
        <v/>
      </c>
    </row>
    <row r="315" spans="1:8" ht="13.5" thickBot="1" x14ac:dyDescent="0.25">
      <c r="A315" s="130"/>
      <c r="B315" s="27">
        <v>13</v>
      </c>
      <c r="C315" s="28"/>
      <c r="D315" s="29"/>
      <c r="E315" s="29"/>
      <c r="F315" s="30"/>
      <c r="H315" s="41" t="str">
        <f t="shared" si="23"/>
        <v/>
      </c>
    </row>
    <row r="316" spans="1:8" ht="13.5" thickBot="1" x14ac:dyDescent="0.25">
      <c r="A316" s="130"/>
      <c r="B316" s="27">
        <v>14</v>
      </c>
      <c r="C316" s="28"/>
      <c r="D316" s="29"/>
      <c r="E316" s="29"/>
      <c r="F316" s="30"/>
      <c r="H316" s="41" t="str">
        <f t="shared" si="23"/>
        <v/>
      </c>
    </row>
    <row r="317" spans="1:8" ht="13.5" thickBot="1" x14ac:dyDescent="0.25">
      <c r="A317" s="130"/>
      <c r="B317" s="27">
        <v>15</v>
      </c>
      <c r="C317" s="28"/>
      <c r="D317" s="29"/>
      <c r="E317" s="29"/>
      <c r="F317" s="30"/>
      <c r="H317" s="41" t="str">
        <f t="shared" si="23"/>
        <v/>
      </c>
    </row>
    <row r="318" spans="1:8" ht="13.5" thickBot="1" x14ac:dyDescent="0.25">
      <c r="A318" s="130"/>
      <c r="B318" s="27">
        <v>16</v>
      </c>
      <c r="C318" s="28"/>
      <c r="D318" s="29"/>
      <c r="E318" s="29"/>
      <c r="F318" s="30"/>
      <c r="H318" s="41" t="str">
        <f t="shared" si="23"/>
        <v/>
      </c>
    </row>
    <row r="319" spans="1:8" ht="13.5" thickBot="1" x14ac:dyDescent="0.25">
      <c r="A319" s="130"/>
      <c r="B319" s="27">
        <v>17</v>
      </c>
      <c r="C319" s="28"/>
      <c r="D319" s="29"/>
      <c r="E319" s="29"/>
      <c r="F319" s="30"/>
      <c r="H319" s="41" t="str">
        <f t="shared" si="23"/>
        <v/>
      </c>
    </row>
    <row r="320" spans="1:8" ht="13.5" thickBot="1" x14ac:dyDescent="0.25">
      <c r="A320" s="130"/>
      <c r="B320" s="27">
        <v>18</v>
      </c>
      <c r="C320" s="28"/>
      <c r="D320" s="29"/>
      <c r="E320" s="29"/>
      <c r="F320" s="30"/>
      <c r="H320" s="41" t="str">
        <f t="shared" si="23"/>
        <v/>
      </c>
    </row>
    <row r="321" spans="1:8" ht="13.5" thickBot="1" x14ac:dyDescent="0.25">
      <c r="A321" s="130"/>
      <c r="B321" s="27">
        <v>19</v>
      </c>
      <c r="C321" s="28"/>
      <c r="D321" s="29"/>
      <c r="E321" s="29"/>
      <c r="F321" s="30"/>
      <c r="H321" s="41" t="str">
        <f t="shared" si="23"/>
        <v/>
      </c>
    </row>
    <row r="322" spans="1:8" ht="13.5" thickBot="1" x14ac:dyDescent="0.25">
      <c r="A322" s="131"/>
      <c r="B322" s="35">
        <v>20</v>
      </c>
      <c r="C322" s="36"/>
      <c r="D322" s="37"/>
      <c r="E322" s="37"/>
      <c r="F322" s="38"/>
      <c r="H322" s="41" t="str">
        <f t="shared" si="23"/>
        <v/>
      </c>
    </row>
    <row r="323" spans="1:8" ht="13.5" thickBot="1" x14ac:dyDescent="0.25">
      <c r="A323" s="44"/>
      <c r="B323" s="17">
        <v>1</v>
      </c>
      <c r="C323" s="18"/>
      <c r="D323" s="19"/>
      <c r="E323" s="19"/>
      <c r="F323" s="20"/>
      <c r="G323" s="79"/>
      <c r="H323" s="41" t="str">
        <f t="shared" si="23"/>
        <v/>
      </c>
    </row>
    <row r="324" spans="1:8" ht="13.5" thickBot="1" x14ac:dyDescent="0.25">
      <c r="A324" s="26" t="s">
        <v>11</v>
      </c>
      <c r="B324" s="27">
        <v>2</v>
      </c>
      <c r="C324" s="28"/>
      <c r="D324" s="29"/>
      <c r="E324" s="29"/>
      <c r="F324" s="30"/>
      <c r="H324" s="41" t="str">
        <f t="shared" ref="H324:H387" si="24">IF(COUNTA($C324:$G324)&lt;COUNTA($C$2:$G$2),"",IF(COUNTIF($C324:$G324,"no")&gt;0,"No","Yes"))</f>
        <v/>
      </c>
    </row>
    <row r="325" spans="1:8" ht="13.5" thickBot="1" x14ac:dyDescent="0.25">
      <c r="A325" s="129"/>
      <c r="B325" s="27">
        <v>3</v>
      </c>
      <c r="C325" s="28"/>
      <c r="D325" s="29"/>
      <c r="E325" s="29"/>
      <c r="F325" s="30"/>
      <c r="H325" s="41" t="str">
        <f t="shared" si="24"/>
        <v/>
      </c>
    </row>
    <row r="326" spans="1:8" ht="13.5" thickBot="1" x14ac:dyDescent="0.25">
      <c r="A326" s="130"/>
      <c r="B326" s="27">
        <v>4</v>
      </c>
      <c r="C326" s="28"/>
      <c r="D326" s="29"/>
      <c r="E326" s="29"/>
      <c r="F326" s="30"/>
      <c r="H326" s="41" t="str">
        <f t="shared" si="24"/>
        <v/>
      </c>
    </row>
    <row r="327" spans="1:8" ht="13.5" thickBot="1" x14ac:dyDescent="0.25">
      <c r="A327" s="130"/>
      <c r="B327" s="27">
        <v>5</v>
      </c>
      <c r="C327" s="28"/>
      <c r="D327" s="29"/>
      <c r="E327" s="29"/>
      <c r="F327" s="30"/>
      <c r="H327" s="41" t="str">
        <f t="shared" si="24"/>
        <v/>
      </c>
    </row>
    <row r="328" spans="1:8" ht="13.5" thickBot="1" x14ac:dyDescent="0.25">
      <c r="A328" s="130"/>
      <c r="B328" s="27">
        <v>6</v>
      </c>
      <c r="C328" s="28"/>
      <c r="D328" s="29"/>
      <c r="E328" s="29"/>
      <c r="F328" s="30"/>
      <c r="H328" s="41" t="str">
        <f t="shared" si="24"/>
        <v/>
      </c>
    </row>
    <row r="329" spans="1:8" ht="13.5" thickBot="1" x14ac:dyDescent="0.25">
      <c r="A329" s="130"/>
      <c r="B329" s="27">
        <v>7</v>
      </c>
      <c r="C329" s="28"/>
      <c r="D329" s="29"/>
      <c r="E329" s="29"/>
      <c r="F329" s="30"/>
      <c r="H329" s="41" t="str">
        <f t="shared" si="24"/>
        <v/>
      </c>
    </row>
    <row r="330" spans="1:8" ht="13.5" thickBot="1" x14ac:dyDescent="0.25">
      <c r="A330" s="130"/>
      <c r="B330" s="27">
        <v>8</v>
      </c>
      <c r="C330" s="28"/>
      <c r="D330" s="29"/>
      <c r="E330" s="29"/>
      <c r="F330" s="30"/>
      <c r="H330" s="41" t="str">
        <f t="shared" si="24"/>
        <v/>
      </c>
    </row>
    <row r="331" spans="1:8" ht="13.5" thickBot="1" x14ac:dyDescent="0.25">
      <c r="A331" s="130"/>
      <c r="B331" s="27">
        <v>9</v>
      </c>
      <c r="C331" s="28"/>
      <c r="D331" s="29"/>
      <c r="E331" s="29"/>
      <c r="F331" s="30"/>
      <c r="H331" s="41" t="str">
        <f t="shared" si="24"/>
        <v/>
      </c>
    </row>
    <row r="332" spans="1:8" ht="13.5" thickBot="1" x14ac:dyDescent="0.25">
      <c r="A332" s="130"/>
      <c r="B332" s="27">
        <v>10</v>
      </c>
      <c r="C332" s="28"/>
      <c r="D332" s="29"/>
      <c r="E332" s="29"/>
      <c r="F332" s="30"/>
      <c r="H332" s="41" t="str">
        <f t="shared" si="24"/>
        <v/>
      </c>
    </row>
    <row r="333" spans="1:8" ht="13.5" thickBot="1" x14ac:dyDescent="0.25">
      <c r="A333" s="130"/>
      <c r="B333" s="27">
        <v>11</v>
      </c>
      <c r="C333" s="28"/>
      <c r="D333" s="29"/>
      <c r="E333" s="29"/>
      <c r="F333" s="30"/>
      <c r="H333" s="41" t="str">
        <f t="shared" si="24"/>
        <v/>
      </c>
    </row>
    <row r="334" spans="1:8" ht="13.5" thickBot="1" x14ac:dyDescent="0.25">
      <c r="A334" s="130"/>
      <c r="B334" s="27">
        <v>12</v>
      </c>
      <c r="C334" s="28"/>
      <c r="D334" s="29"/>
      <c r="E334" s="29"/>
      <c r="F334" s="30"/>
      <c r="H334" s="41" t="str">
        <f t="shared" si="24"/>
        <v/>
      </c>
    </row>
    <row r="335" spans="1:8" ht="13.5" thickBot="1" x14ac:dyDescent="0.25">
      <c r="A335" s="130"/>
      <c r="B335" s="27">
        <v>13</v>
      </c>
      <c r="C335" s="28"/>
      <c r="D335" s="29"/>
      <c r="E335" s="29"/>
      <c r="F335" s="30"/>
      <c r="H335" s="41" t="str">
        <f t="shared" si="24"/>
        <v/>
      </c>
    </row>
    <row r="336" spans="1:8" ht="13.5" thickBot="1" x14ac:dyDescent="0.25">
      <c r="A336" s="130"/>
      <c r="B336" s="27">
        <v>14</v>
      </c>
      <c r="C336" s="28"/>
      <c r="D336" s="29"/>
      <c r="E336" s="29"/>
      <c r="F336" s="30"/>
      <c r="H336" s="41" t="str">
        <f t="shared" si="24"/>
        <v/>
      </c>
    </row>
    <row r="337" spans="1:8" ht="13.5" thickBot="1" x14ac:dyDescent="0.25">
      <c r="A337" s="130"/>
      <c r="B337" s="27">
        <v>15</v>
      </c>
      <c r="C337" s="28"/>
      <c r="D337" s="29"/>
      <c r="E337" s="29"/>
      <c r="F337" s="30"/>
      <c r="H337" s="41" t="str">
        <f t="shared" si="24"/>
        <v/>
      </c>
    </row>
    <row r="338" spans="1:8" ht="13.5" thickBot="1" x14ac:dyDescent="0.25">
      <c r="A338" s="130"/>
      <c r="B338" s="27">
        <v>16</v>
      </c>
      <c r="C338" s="28"/>
      <c r="D338" s="29"/>
      <c r="E338" s="29"/>
      <c r="F338" s="30"/>
      <c r="H338" s="41" t="str">
        <f t="shared" si="24"/>
        <v/>
      </c>
    </row>
    <row r="339" spans="1:8" ht="13.5" thickBot="1" x14ac:dyDescent="0.25">
      <c r="A339" s="130"/>
      <c r="B339" s="27">
        <v>17</v>
      </c>
      <c r="C339" s="28"/>
      <c r="D339" s="29"/>
      <c r="E339" s="29"/>
      <c r="F339" s="30"/>
      <c r="H339" s="41" t="str">
        <f t="shared" si="24"/>
        <v/>
      </c>
    </row>
    <row r="340" spans="1:8" ht="13.5" thickBot="1" x14ac:dyDescent="0.25">
      <c r="A340" s="130"/>
      <c r="B340" s="27">
        <v>18</v>
      </c>
      <c r="C340" s="28"/>
      <c r="D340" s="29"/>
      <c r="E340" s="29"/>
      <c r="F340" s="30"/>
      <c r="H340" s="41" t="str">
        <f t="shared" si="24"/>
        <v/>
      </c>
    </row>
    <row r="341" spans="1:8" ht="13.5" thickBot="1" x14ac:dyDescent="0.25">
      <c r="A341" s="130"/>
      <c r="B341" s="27">
        <v>19</v>
      </c>
      <c r="C341" s="28"/>
      <c r="D341" s="29"/>
      <c r="E341" s="29"/>
      <c r="F341" s="30"/>
      <c r="H341" s="41" t="str">
        <f t="shared" si="24"/>
        <v/>
      </c>
    </row>
    <row r="342" spans="1:8" ht="13.5" thickBot="1" x14ac:dyDescent="0.25">
      <c r="A342" s="131"/>
      <c r="B342" s="35">
        <v>20</v>
      </c>
      <c r="C342" s="36"/>
      <c r="D342" s="37"/>
      <c r="E342" s="37"/>
      <c r="F342" s="38"/>
      <c r="H342" s="41" t="str">
        <f t="shared" si="24"/>
        <v/>
      </c>
    </row>
    <row r="343" spans="1:8" ht="13.5" thickBot="1" x14ac:dyDescent="0.25">
      <c r="A343" s="44"/>
      <c r="B343" s="17">
        <v>1</v>
      </c>
      <c r="C343" s="18"/>
      <c r="D343" s="19"/>
      <c r="E343" s="19"/>
      <c r="F343" s="20"/>
      <c r="G343" s="79"/>
      <c r="H343" s="41" t="str">
        <f t="shared" si="24"/>
        <v/>
      </c>
    </row>
    <row r="344" spans="1:8" ht="13.5" thickBot="1" x14ac:dyDescent="0.25">
      <c r="A344" s="26" t="s">
        <v>11</v>
      </c>
      <c r="B344" s="27">
        <v>2</v>
      </c>
      <c r="C344" s="28"/>
      <c r="D344" s="29"/>
      <c r="E344" s="29"/>
      <c r="F344" s="30"/>
      <c r="H344" s="41" t="str">
        <f t="shared" si="24"/>
        <v/>
      </c>
    </row>
    <row r="345" spans="1:8" ht="13.5" thickBot="1" x14ac:dyDescent="0.25">
      <c r="A345" s="129"/>
      <c r="B345" s="27">
        <v>3</v>
      </c>
      <c r="C345" s="28"/>
      <c r="D345" s="29"/>
      <c r="E345" s="29"/>
      <c r="F345" s="30"/>
      <c r="H345" s="41" t="str">
        <f t="shared" si="24"/>
        <v/>
      </c>
    </row>
    <row r="346" spans="1:8" ht="13.5" thickBot="1" x14ac:dyDescent="0.25">
      <c r="A346" s="130"/>
      <c r="B346" s="27">
        <v>4</v>
      </c>
      <c r="C346" s="28"/>
      <c r="D346" s="29"/>
      <c r="E346" s="29"/>
      <c r="F346" s="30"/>
      <c r="H346" s="41" t="str">
        <f t="shared" si="24"/>
        <v/>
      </c>
    </row>
    <row r="347" spans="1:8" ht="13.5" thickBot="1" x14ac:dyDescent="0.25">
      <c r="A347" s="130"/>
      <c r="B347" s="27">
        <v>5</v>
      </c>
      <c r="C347" s="28"/>
      <c r="D347" s="29"/>
      <c r="E347" s="29"/>
      <c r="F347" s="30"/>
      <c r="H347" s="41" t="str">
        <f t="shared" si="24"/>
        <v/>
      </c>
    </row>
    <row r="348" spans="1:8" ht="13.5" thickBot="1" x14ac:dyDescent="0.25">
      <c r="A348" s="130"/>
      <c r="B348" s="27">
        <v>6</v>
      </c>
      <c r="C348" s="28"/>
      <c r="D348" s="29"/>
      <c r="E348" s="29"/>
      <c r="F348" s="30"/>
      <c r="H348" s="41" t="str">
        <f t="shared" si="24"/>
        <v/>
      </c>
    </row>
    <row r="349" spans="1:8" ht="13.5" thickBot="1" x14ac:dyDescent="0.25">
      <c r="A349" s="130"/>
      <c r="B349" s="27">
        <v>7</v>
      </c>
      <c r="C349" s="28"/>
      <c r="D349" s="29"/>
      <c r="E349" s="29"/>
      <c r="F349" s="30"/>
      <c r="H349" s="41" t="str">
        <f t="shared" si="24"/>
        <v/>
      </c>
    </row>
    <row r="350" spans="1:8" ht="13.5" thickBot="1" x14ac:dyDescent="0.25">
      <c r="A350" s="130"/>
      <c r="B350" s="27">
        <v>8</v>
      </c>
      <c r="C350" s="28"/>
      <c r="D350" s="29"/>
      <c r="E350" s="29"/>
      <c r="F350" s="30"/>
      <c r="H350" s="41" t="str">
        <f t="shared" si="24"/>
        <v/>
      </c>
    </row>
    <row r="351" spans="1:8" ht="13.5" thickBot="1" x14ac:dyDescent="0.25">
      <c r="A351" s="130"/>
      <c r="B351" s="27">
        <v>9</v>
      </c>
      <c r="C351" s="28"/>
      <c r="D351" s="29"/>
      <c r="E351" s="29"/>
      <c r="F351" s="30"/>
      <c r="H351" s="41" t="str">
        <f t="shared" si="24"/>
        <v/>
      </c>
    </row>
    <row r="352" spans="1:8" ht="13.5" thickBot="1" x14ac:dyDescent="0.25">
      <c r="A352" s="130"/>
      <c r="B352" s="27">
        <v>10</v>
      </c>
      <c r="C352" s="28"/>
      <c r="D352" s="29"/>
      <c r="E352" s="29"/>
      <c r="F352" s="30"/>
      <c r="H352" s="41" t="str">
        <f t="shared" si="24"/>
        <v/>
      </c>
    </row>
    <row r="353" spans="1:8" ht="13.5" thickBot="1" x14ac:dyDescent="0.25">
      <c r="A353" s="130"/>
      <c r="B353" s="27">
        <v>11</v>
      </c>
      <c r="C353" s="28"/>
      <c r="D353" s="29"/>
      <c r="E353" s="29"/>
      <c r="F353" s="30"/>
      <c r="H353" s="41" t="str">
        <f t="shared" si="24"/>
        <v/>
      </c>
    </row>
    <row r="354" spans="1:8" ht="13.5" thickBot="1" x14ac:dyDescent="0.25">
      <c r="A354" s="130"/>
      <c r="B354" s="27">
        <v>12</v>
      </c>
      <c r="C354" s="28"/>
      <c r="D354" s="29"/>
      <c r="E354" s="29"/>
      <c r="F354" s="30"/>
      <c r="H354" s="41" t="str">
        <f t="shared" si="24"/>
        <v/>
      </c>
    </row>
    <row r="355" spans="1:8" ht="13.5" thickBot="1" x14ac:dyDescent="0.25">
      <c r="A355" s="130"/>
      <c r="B355" s="27">
        <v>13</v>
      </c>
      <c r="C355" s="28"/>
      <c r="D355" s="29"/>
      <c r="E355" s="29"/>
      <c r="F355" s="30"/>
      <c r="H355" s="41" t="str">
        <f t="shared" si="24"/>
        <v/>
      </c>
    </row>
    <row r="356" spans="1:8" ht="13.5" thickBot="1" x14ac:dyDescent="0.25">
      <c r="A356" s="130"/>
      <c r="B356" s="27">
        <v>14</v>
      </c>
      <c r="C356" s="28"/>
      <c r="D356" s="29"/>
      <c r="E356" s="29"/>
      <c r="F356" s="30"/>
      <c r="H356" s="41" t="str">
        <f t="shared" si="24"/>
        <v/>
      </c>
    </row>
    <row r="357" spans="1:8" ht="13.5" thickBot="1" x14ac:dyDescent="0.25">
      <c r="A357" s="130"/>
      <c r="B357" s="27">
        <v>15</v>
      </c>
      <c r="C357" s="28"/>
      <c r="D357" s="29"/>
      <c r="E357" s="29"/>
      <c r="F357" s="30"/>
      <c r="H357" s="41" t="str">
        <f t="shared" si="24"/>
        <v/>
      </c>
    </row>
    <row r="358" spans="1:8" ht="13.5" thickBot="1" x14ac:dyDescent="0.25">
      <c r="A358" s="130"/>
      <c r="B358" s="27">
        <v>16</v>
      </c>
      <c r="C358" s="28"/>
      <c r="D358" s="29"/>
      <c r="E358" s="29"/>
      <c r="F358" s="30"/>
      <c r="H358" s="41" t="str">
        <f t="shared" si="24"/>
        <v/>
      </c>
    </row>
    <row r="359" spans="1:8" ht="13.5" thickBot="1" x14ac:dyDescent="0.25">
      <c r="A359" s="130"/>
      <c r="B359" s="27">
        <v>17</v>
      </c>
      <c r="C359" s="28"/>
      <c r="D359" s="29"/>
      <c r="E359" s="29"/>
      <c r="F359" s="30"/>
      <c r="H359" s="41" t="str">
        <f t="shared" si="24"/>
        <v/>
      </c>
    </row>
    <row r="360" spans="1:8" ht="13.5" thickBot="1" x14ac:dyDescent="0.25">
      <c r="A360" s="130"/>
      <c r="B360" s="27">
        <v>18</v>
      </c>
      <c r="C360" s="28"/>
      <c r="D360" s="29"/>
      <c r="E360" s="29"/>
      <c r="F360" s="30"/>
      <c r="H360" s="41" t="str">
        <f t="shared" si="24"/>
        <v/>
      </c>
    </row>
    <row r="361" spans="1:8" ht="13.5" thickBot="1" x14ac:dyDescent="0.25">
      <c r="A361" s="130"/>
      <c r="B361" s="27">
        <v>19</v>
      </c>
      <c r="C361" s="28"/>
      <c r="D361" s="29"/>
      <c r="E361" s="29"/>
      <c r="F361" s="30"/>
      <c r="H361" s="41" t="str">
        <f t="shared" si="24"/>
        <v/>
      </c>
    </row>
    <row r="362" spans="1:8" ht="13.5" thickBot="1" x14ac:dyDescent="0.25">
      <c r="A362" s="131"/>
      <c r="B362" s="35">
        <v>20</v>
      </c>
      <c r="C362" s="36"/>
      <c r="D362" s="37"/>
      <c r="E362" s="37"/>
      <c r="F362" s="38"/>
      <c r="H362" s="41" t="str">
        <f t="shared" si="24"/>
        <v/>
      </c>
    </row>
    <row r="363" spans="1:8" ht="13.5" thickBot="1" x14ac:dyDescent="0.25">
      <c r="A363" s="44"/>
      <c r="B363" s="17">
        <v>1</v>
      </c>
      <c r="C363" s="18"/>
      <c r="D363" s="19"/>
      <c r="E363" s="19"/>
      <c r="F363" s="20"/>
      <c r="G363" s="79"/>
      <c r="H363" s="41" t="str">
        <f t="shared" si="24"/>
        <v/>
      </c>
    </row>
    <row r="364" spans="1:8" ht="13.5" thickBot="1" x14ac:dyDescent="0.25">
      <c r="A364" s="26" t="s">
        <v>11</v>
      </c>
      <c r="B364" s="27">
        <v>2</v>
      </c>
      <c r="C364" s="28"/>
      <c r="D364" s="29"/>
      <c r="E364" s="29"/>
      <c r="F364" s="30"/>
      <c r="H364" s="41" t="str">
        <f t="shared" si="24"/>
        <v/>
      </c>
    </row>
    <row r="365" spans="1:8" ht="13.5" thickBot="1" x14ac:dyDescent="0.25">
      <c r="A365" s="129"/>
      <c r="B365" s="27">
        <v>3</v>
      </c>
      <c r="C365" s="28"/>
      <c r="D365" s="29"/>
      <c r="E365" s="29"/>
      <c r="F365" s="30"/>
      <c r="H365" s="41" t="str">
        <f t="shared" si="24"/>
        <v/>
      </c>
    </row>
    <row r="366" spans="1:8" ht="13.5" thickBot="1" x14ac:dyDescent="0.25">
      <c r="A366" s="130"/>
      <c r="B366" s="27">
        <v>4</v>
      </c>
      <c r="C366" s="28"/>
      <c r="D366" s="29"/>
      <c r="E366" s="29"/>
      <c r="F366" s="30"/>
      <c r="H366" s="41" t="str">
        <f t="shared" si="24"/>
        <v/>
      </c>
    </row>
    <row r="367" spans="1:8" ht="13.5" thickBot="1" x14ac:dyDescent="0.25">
      <c r="A367" s="130"/>
      <c r="B367" s="27">
        <v>5</v>
      </c>
      <c r="C367" s="28"/>
      <c r="D367" s="29"/>
      <c r="E367" s="29"/>
      <c r="F367" s="30"/>
      <c r="H367" s="41" t="str">
        <f t="shared" si="24"/>
        <v/>
      </c>
    </row>
    <row r="368" spans="1:8" ht="13.5" thickBot="1" x14ac:dyDescent="0.25">
      <c r="A368" s="130"/>
      <c r="B368" s="27">
        <v>6</v>
      </c>
      <c r="C368" s="28"/>
      <c r="D368" s="29"/>
      <c r="E368" s="29"/>
      <c r="F368" s="30"/>
      <c r="H368" s="41" t="str">
        <f t="shared" si="24"/>
        <v/>
      </c>
    </row>
    <row r="369" spans="1:8" ht="13.5" thickBot="1" x14ac:dyDescent="0.25">
      <c r="A369" s="130"/>
      <c r="B369" s="27">
        <v>7</v>
      </c>
      <c r="C369" s="28"/>
      <c r="D369" s="29"/>
      <c r="E369" s="29"/>
      <c r="F369" s="30"/>
      <c r="H369" s="41" t="str">
        <f t="shared" si="24"/>
        <v/>
      </c>
    </row>
    <row r="370" spans="1:8" ht="13.5" thickBot="1" x14ac:dyDescent="0.25">
      <c r="A370" s="130"/>
      <c r="B370" s="27">
        <v>8</v>
      </c>
      <c r="C370" s="28"/>
      <c r="D370" s="29"/>
      <c r="E370" s="29"/>
      <c r="F370" s="30"/>
      <c r="H370" s="41" t="str">
        <f t="shared" si="24"/>
        <v/>
      </c>
    </row>
    <row r="371" spans="1:8" ht="13.5" thickBot="1" x14ac:dyDescent="0.25">
      <c r="A371" s="130"/>
      <c r="B371" s="27">
        <v>9</v>
      </c>
      <c r="C371" s="28"/>
      <c r="D371" s="29"/>
      <c r="E371" s="29"/>
      <c r="F371" s="30"/>
      <c r="H371" s="41" t="str">
        <f t="shared" si="24"/>
        <v/>
      </c>
    </row>
    <row r="372" spans="1:8" ht="13.5" thickBot="1" x14ac:dyDescent="0.25">
      <c r="A372" s="130"/>
      <c r="B372" s="27">
        <v>10</v>
      </c>
      <c r="C372" s="28"/>
      <c r="D372" s="29"/>
      <c r="E372" s="29"/>
      <c r="F372" s="30"/>
      <c r="H372" s="41" t="str">
        <f t="shared" si="24"/>
        <v/>
      </c>
    </row>
    <row r="373" spans="1:8" ht="13.5" thickBot="1" x14ac:dyDescent="0.25">
      <c r="A373" s="130"/>
      <c r="B373" s="27">
        <v>11</v>
      </c>
      <c r="C373" s="28"/>
      <c r="D373" s="29"/>
      <c r="E373" s="29"/>
      <c r="F373" s="30"/>
      <c r="H373" s="41" t="str">
        <f t="shared" si="24"/>
        <v/>
      </c>
    </row>
    <row r="374" spans="1:8" ht="13.5" thickBot="1" x14ac:dyDescent="0.25">
      <c r="A374" s="130"/>
      <c r="B374" s="27">
        <v>12</v>
      </c>
      <c r="C374" s="28"/>
      <c r="D374" s="29"/>
      <c r="E374" s="29"/>
      <c r="F374" s="30"/>
      <c r="H374" s="41" t="str">
        <f t="shared" si="24"/>
        <v/>
      </c>
    </row>
    <row r="375" spans="1:8" ht="13.5" thickBot="1" x14ac:dyDescent="0.25">
      <c r="A375" s="130"/>
      <c r="B375" s="27">
        <v>13</v>
      </c>
      <c r="C375" s="28"/>
      <c r="D375" s="29"/>
      <c r="E375" s="29"/>
      <c r="F375" s="30"/>
      <c r="H375" s="41" t="str">
        <f t="shared" si="24"/>
        <v/>
      </c>
    </row>
    <row r="376" spans="1:8" ht="13.5" thickBot="1" x14ac:dyDescent="0.25">
      <c r="A376" s="130"/>
      <c r="B376" s="27">
        <v>14</v>
      </c>
      <c r="C376" s="28"/>
      <c r="D376" s="29"/>
      <c r="E376" s="29"/>
      <c r="F376" s="30"/>
      <c r="H376" s="41" t="str">
        <f t="shared" si="24"/>
        <v/>
      </c>
    </row>
    <row r="377" spans="1:8" ht="13.5" thickBot="1" x14ac:dyDescent="0.25">
      <c r="A377" s="130"/>
      <c r="B377" s="27">
        <v>15</v>
      </c>
      <c r="C377" s="28"/>
      <c r="D377" s="29"/>
      <c r="E377" s="29"/>
      <c r="F377" s="30"/>
      <c r="H377" s="41" t="str">
        <f t="shared" si="24"/>
        <v/>
      </c>
    </row>
    <row r="378" spans="1:8" ht="13.5" thickBot="1" x14ac:dyDescent="0.25">
      <c r="A378" s="130"/>
      <c r="B378" s="27">
        <v>16</v>
      </c>
      <c r="C378" s="28"/>
      <c r="D378" s="29"/>
      <c r="E378" s="29"/>
      <c r="F378" s="30"/>
      <c r="H378" s="41" t="str">
        <f t="shared" si="24"/>
        <v/>
      </c>
    </row>
    <row r="379" spans="1:8" ht="13.5" thickBot="1" x14ac:dyDescent="0.25">
      <c r="A379" s="130"/>
      <c r="B379" s="27">
        <v>17</v>
      </c>
      <c r="C379" s="28"/>
      <c r="D379" s="29"/>
      <c r="E379" s="29"/>
      <c r="F379" s="30"/>
      <c r="H379" s="41" t="str">
        <f t="shared" si="24"/>
        <v/>
      </c>
    </row>
    <row r="380" spans="1:8" ht="13.5" thickBot="1" x14ac:dyDescent="0.25">
      <c r="A380" s="130"/>
      <c r="B380" s="27">
        <v>18</v>
      </c>
      <c r="C380" s="28"/>
      <c r="D380" s="29"/>
      <c r="E380" s="29"/>
      <c r="F380" s="30"/>
      <c r="H380" s="41" t="str">
        <f t="shared" si="24"/>
        <v/>
      </c>
    </row>
    <row r="381" spans="1:8" ht="13.5" thickBot="1" x14ac:dyDescent="0.25">
      <c r="A381" s="130"/>
      <c r="B381" s="27">
        <v>19</v>
      </c>
      <c r="C381" s="28"/>
      <c r="D381" s="29"/>
      <c r="E381" s="29"/>
      <c r="F381" s="30"/>
      <c r="H381" s="41" t="str">
        <f t="shared" si="24"/>
        <v/>
      </c>
    </row>
    <row r="382" spans="1:8" ht="13.5" thickBot="1" x14ac:dyDescent="0.25">
      <c r="A382" s="131"/>
      <c r="B382" s="35">
        <v>20</v>
      </c>
      <c r="C382" s="36"/>
      <c r="D382" s="37"/>
      <c r="E382" s="37"/>
      <c r="F382" s="38"/>
      <c r="H382" s="41" t="str">
        <f t="shared" si="24"/>
        <v/>
      </c>
    </row>
    <row r="383" spans="1:8" ht="13.5" thickBot="1" x14ac:dyDescent="0.25">
      <c r="A383" s="44"/>
      <c r="B383" s="17">
        <v>1</v>
      </c>
      <c r="C383" s="18"/>
      <c r="D383" s="19"/>
      <c r="E383" s="19"/>
      <c r="F383" s="20"/>
      <c r="G383" s="79"/>
      <c r="H383" s="41" t="str">
        <f t="shared" si="24"/>
        <v/>
      </c>
    </row>
    <row r="384" spans="1:8" ht="13.5" thickBot="1" x14ac:dyDescent="0.25">
      <c r="A384" s="26" t="s">
        <v>11</v>
      </c>
      <c r="B384" s="27">
        <v>2</v>
      </c>
      <c r="C384" s="28"/>
      <c r="D384" s="29"/>
      <c r="E384" s="29"/>
      <c r="F384" s="30"/>
      <c r="H384" s="41" t="str">
        <f t="shared" si="24"/>
        <v/>
      </c>
    </row>
    <row r="385" spans="1:8" ht="13.5" thickBot="1" x14ac:dyDescent="0.25">
      <c r="A385" s="129"/>
      <c r="B385" s="27">
        <v>3</v>
      </c>
      <c r="C385" s="28"/>
      <c r="D385" s="29"/>
      <c r="E385" s="29"/>
      <c r="F385" s="30"/>
      <c r="H385" s="41" t="str">
        <f t="shared" si="24"/>
        <v/>
      </c>
    </row>
    <row r="386" spans="1:8" ht="13.5" thickBot="1" x14ac:dyDescent="0.25">
      <c r="A386" s="130"/>
      <c r="B386" s="27">
        <v>4</v>
      </c>
      <c r="C386" s="28"/>
      <c r="D386" s="29"/>
      <c r="E386" s="29"/>
      <c r="F386" s="30"/>
      <c r="H386" s="41" t="str">
        <f t="shared" si="24"/>
        <v/>
      </c>
    </row>
    <row r="387" spans="1:8" ht="13.5" thickBot="1" x14ac:dyDescent="0.25">
      <c r="A387" s="130"/>
      <c r="B387" s="27">
        <v>5</v>
      </c>
      <c r="C387" s="28"/>
      <c r="D387" s="29"/>
      <c r="E387" s="29"/>
      <c r="F387" s="30"/>
      <c r="H387" s="41" t="str">
        <f t="shared" si="24"/>
        <v/>
      </c>
    </row>
    <row r="388" spans="1:8" ht="13.5" thickBot="1" x14ac:dyDescent="0.25">
      <c r="A388" s="130"/>
      <c r="B388" s="27">
        <v>6</v>
      </c>
      <c r="C388" s="28"/>
      <c r="D388" s="29"/>
      <c r="E388" s="29"/>
      <c r="F388" s="30"/>
      <c r="H388" s="41" t="str">
        <f t="shared" ref="H388:H451" si="25">IF(COUNTA($C388:$G388)&lt;COUNTA($C$2:$G$2),"",IF(COUNTIF($C388:$G388,"no")&gt;0,"No","Yes"))</f>
        <v/>
      </c>
    </row>
    <row r="389" spans="1:8" ht="13.5" thickBot="1" x14ac:dyDescent="0.25">
      <c r="A389" s="130"/>
      <c r="B389" s="27">
        <v>7</v>
      </c>
      <c r="C389" s="28"/>
      <c r="D389" s="29"/>
      <c r="E389" s="29"/>
      <c r="F389" s="30"/>
      <c r="H389" s="41" t="str">
        <f t="shared" si="25"/>
        <v/>
      </c>
    </row>
    <row r="390" spans="1:8" ht="13.5" thickBot="1" x14ac:dyDescent="0.25">
      <c r="A390" s="130"/>
      <c r="B390" s="27">
        <v>8</v>
      </c>
      <c r="C390" s="28"/>
      <c r="D390" s="29"/>
      <c r="E390" s="29"/>
      <c r="F390" s="30"/>
      <c r="H390" s="41" t="str">
        <f t="shared" si="25"/>
        <v/>
      </c>
    </row>
    <row r="391" spans="1:8" ht="13.5" thickBot="1" x14ac:dyDescent="0.25">
      <c r="A391" s="130"/>
      <c r="B391" s="27">
        <v>9</v>
      </c>
      <c r="C391" s="28"/>
      <c r="D391" s="29"/>
      <c r="E391" s="29"/>
      <c r="F391" s="30"/>
      <c r="H391" s="41" t="str">
        <f t="shared" si="25"/>
        <v/>
      </c>
    </row>
    <row r="392" spans="1:8" ht="13.5" thickBot="1" x14ac:dyDescent="0.25">
      <c r="A392" s="130"/>
      <c r="B392" s="27">
        <v>10</v>
      </c>
      <c r="C392" s="28"/>
      <c r="D392" s="29"/>
      <c r="E392" s="29"/>
      <c r="F392" s="30"/>
      <c r="H392" s="41" t="str">
        <f t="shared" si="25"/>
        <v/>
      </c>
    </row>
    <row r="393" spans="1:8" ht="13.5" thickBot="1" x14ac:dyDescent="0.25">
      <c r="A393" s="130"/>
      <c r="B393" s="27">
        <v>11</v>
      </c>
      <c r="C393" s="28"/>
      <c r="D393" s="29"/>
      <c r="E393" s="29"/>
      <c r="F393" s="30"/>
      <c r="H393" s="41" t="str">
        <f t="shared" si="25"/>
        <v/>
      </c>
    </row>
    <row r="394" spans="1:8" ht="13.5" thickBot="1" x14ac:dyDescent="0.25">
      <c r="A394" s="130"/>
      <c r="B394" s="27">
        <v>12</v>
      </c>
      <c r="C394" s="28"/>
      <c r="D394" s="29"/>
      <c r="E394" s="29"/>
      <c r="F394" s="30"/>
      <c r="H394" s="41" t="str">
        <f t="shared" si="25"/>
        <v/>
      </c>
    </row>
    <row r="395" spans="1:8" ht="13.5" thickBot="1" x14ac:dyDescent="0.25">
      <c r="A395" s="130"/>
      <c r="B395" s="27">
        <v>13</v>
      </c>
      <c r="C395" s="28"/>
      <c r="D395" s="29"/>
      <c r="E395" s="29"/>
      <c r="F395" s="30"/>
      <c r="H395" s="41" t="str">
        <f t="shared" si="25"/>
        <v/>
      </c>
    </row>
    <row r="396" spans="1:8" ht="13.5" thickBot="1" x14ac:dyDescent="0.25">
      <c r="A396" s="130"/>
      <c r="B396" s="27">
        <v>14</v>
      </c>
      <c r="C396" s="28"/>
      <c r="D396" s="29"/>
      <c r="E396" s="29"/>
      <c r="F396" s="30"/>
      <c r="H396" s="41" t="str">
        <f t="shared" si="25"/>
        <v/>
      </c>
    </row>
    <row r="397" spans="1:8" ht="13.5" thickBot="1" x14ac:dyDescent="0.25">
      <c r="A397" s="130"/>
      <c r="B397" s="27">
        <v>15</v>
      </c>
      <c r="C397" s="28"/>
      <c r="D397" s="29"/>
      <c r="E397" s="29"/>
      <c r="F397" s="30"/>
      <c r="H397" s="41" t="str">
        <f t="shared" si="25"/>
        <v/>
      </c>
    </row>
    <row r="398" spans="1:8" ht="13.5" thickBot="1" x14ac:dyDescent="0.25">
      <c r="A398" s="130"/>
      <c r="B398" s="27">
        <v>16</v>
      </c>
      <c r="C398" s="28"/>
      <c r="D398" s="29"/>
      <c r="E398" s="29"/>
      <c r="F398" s="30"/>
      <c r="H398" s="41" t="str">
        <f t="shared" si="25"/>
        <v/>
      </c>
    </row>
    <row r="399" spans="1:8" ht="13.5" thickBot="1" x14ac:dyDescent="0.25">
      <c r="A399" s="130"/>
      <c r="B399" s="27">
        <v>17</v>
      </c>
      <c r="C399" s="28"/>
      <c r="D399" s="29"/>
      <c r="E399" s="29"/>
      <c r="F399" s="30"/>
      <c r="H399" s="41" t="str">
        <f t="shared" si="25"/>
        <v/>
      </c>
    </row>
    <row r="400" spans="1:8" ht="13.5" thickBot="1" x14ac:dyDescent="0.25">
      <c r="A400" s="130"/>
      <c r="B400" s="27">
        <v>18</v>
      </c>
      <c r="C400" s="28"/>
      <c r="D400" s="29"/>
      <c r="E400" s="29"/>
      <c r="F400" s="30"/>
      <c r="H400" s="41" t="str">
        <f t="shared" si="25"/>
        <v/>
      </c>
    </row>
    <row r="401" spans="1:8" ht="13.5" thickBot="1" x14ac:dyDescent="0.25">
      <c r="A401" s="130"/>
      <c r="B401" s="27">
        <v>19</v>
      </c>
      <c r="C401" s="28"/>
      <c r="D401" s="29"/>
      <c r="E401" s="29"/>
      <c r="F401" s="30"/>
      <c r="H401" s="41" t="str">
        <f t="shared" si="25"/>
        <v/>
      </c>
    </row>
    <row r="402" spans="1:8" ht="13.5" thickBot="1" x14ac:dyDescent="0.25">
      <c r="A402" s="131"/>
      <c r="B402" s="35">
        <v>20</v>
      </c>
      <c r="C402" s="36"/>
      <c r="D402" s="37"/>
      <c r="E402" s="37"/>
      <c r="F402" s="38"/>
      <c r="H402" s="41" t="str">
        <f t="shared" si="25"/>
        <v/>
      </c>
    </row>
    <row r="403" spans="1:8" ht="13.5" thickBot="1" x14ac:dyDescent="0.25">
      <c r="A403" s="44"/>
      <c r="B403" s="17">
        <v>1</v>
      </c>
      <c r="C403" s="18"/>
      <c r="D403" s="19"/>
      <c r="E403" s="19"/>
      <c r="F403" s="20"/>
      <c r="G403" s="79"/>
      <c r="H403" s="41" t="str">
        <f t="shared" si="25"/>
        <v/>
      </c>
    </row>
    <row r="404" spans="1:8" ht="13.5" thickBot="1" x14ac:dyDescent="0.25">
      <c r="A404" s="26" t="s">
        <v>11</v>
      </c>
      <c r="B404" s="27">
        <v>2</v>
      </c>
      <c r="C404" s="28"/>
      <c r="D404" s="29"/>
      <c r="E404" s="29"/>
      <c r="F404" s="30"/>
      <c r="H404" s="41" t="str">
        <f t="shared" si="25"/>
        <v/>
      </c>
    </row>
    <row r="405" spans="1:8" ht="13.5" thickBot="1" x14ac:dyDescent="0.25">
      <c r="A405" s="129"/>
      <c r="B405" s="27">
        <v>3</v>
      </c>
      <c r="C405" s="28"/>
      <c r="D405" s="29"/>
      <c r="E405" s="29"/>
      <c r="F405" s="30"/>
      <c r="H405" s="41" t="str">
        <f t="shared" si="25"/>
        <v/>
      </c>
    </row>
    <row r="406" spans="1:8" ht="13.5" thickBot="1" x14ac:dyDescent="0.25">
      <c r="A406" s="130"/>
      <c r="B406" s="27">
        <v>4</v>
      </c>
      <c r="C406" s="28"/>
      <c r="D406" s="29"/>
      <c r="E406" s="29"/>
      <c r="F406" s="30"/>
      <c r="H406" s="41" t="str">
        <f t="shared" si="25"/>
        <v/>
      </c>
    </row>
    <row r="407" spans="1:8" ht="13.5" thickBot="1" x14ac:dyDescent="0.25">
      <c r="A407" s="130"/>
      <c r="B407" s="27">
        <v>5</v>
      </c>
      <c r="C407" s="28"/>
      <c r="D407" s="29"/>
      <c r="E407" s="29"/>
      <c r="F407" s="30"/>
      <c r="H407" s="41" t="str">
        <f t="shared" si="25"/>
        <v/>
      </c>
    </row>
    <row r="408" spans="1:8" ht="13.5" thickBot="1" x14ac:dyDescent="0.25">
      <c r="A408" s="130"/>
      <c r="B408" s="27">
        <v>6</v>
      </c>
      <c r="C408" s="28"/>
      <c r="D408" s="29"/>
      <c r="E408" s="29"/>
      <c r="F408" s="30"/>
      <c r="H408" s="41" t="str">
        <f t="shared" si="25"/>
        <v/>
      </c>
    </row>
    <row r="409" spans="1:8" ht="13.5" thickBot="1" x14ac:dyDescent="0.25">
      <c r="A409" s="130"/>
      <c r="B409" s="27">
        <v>7</v>
      </c>
      <c r="C409" s="28"/>
      <c r="D409" s="29"/>
      <c r="E409" s="29"/>
      <c r="F409" s="30"/>
      <c r="H409" s="41" t="str">
        <f t="shared" si="25"/>
        <v/>
      </c>
    </row>
    <row r="410" spans="1:8" ht="13.5" thickBot="1" x14ac:dyDescent="0.25">
      <c r="A410" s="130"/>
      <c r="B410" s="27">
        <v>8</v>
      </c>
      <c r="C410" s="28"/>
      <c r="D410" s="29"/>
      <c r="E410" s="29"/>
      <c r="F410" s="30"/>
      <c r="H410" s="41" t="str">
        <f t="shared" si="25"/>
        <v/>
      </c>
    </row>
    <row r="411" spans="1:8" ht="13.5" thickBot="1" x14ac:dyDescent="0.25">
      <c r="A411" s="130"/>
      <c r="B411" s="27">
        <v>9</v>
      </c>
      <c r="C411" s="28"/>
      <c r="D411" s="29"/>
      <c r="E411" s="29"/>
      <c r="F411" s="30"/>
      <c r="H411" s="41" t="str">
        <f t="shared" si="25"/>
        <v/>
      </c>
    </row>
    <row r="412" spans="1:8" ht="13.5" thickBot="1" x14ac:dyDescent="0.25">
      <c r="A412" s="130"/>
      <c r="B412" s="27">
        <v>10</v>
      </c>
      <c r="C412" s="28"/>
      <c r="D412" s="29"/>
      <c r="E412" s="29"/>
      <c r="F412" s="30"/>
      <c r="H412" s="41" t="str">
        <f t="shared" si="25"/>
        <v/>
      </c>
    </row>
    <row r="413" spans="1:8" ht="13.5" thickBot="1" x14ac:dyDescent="0.25">
      <c r="A413" s="130"/>
      <c r="B413" s="27">
        <v>11</v>
      </c>
      <c r="C413" s="28"/>
      <c r="D413" s="29"/>
      <c r="E413" s="29"/>
      <c r="F413" s="30"/>
      <c r="H413" s="41" t="str">
        <f t="shared" si="25"/>
        <v/>
      </c>
    </row>
    <row r="414" spans="1:8" ht="13.5" thickBot="1" x14ac:dyDescent="0.25">
      <c r="A414" s="130"/>
      <c r="B414" s="27">
        <v>12</v>
      </c>
      <c r="C414" s="28"/>
      <c r="D414" s="29"/>
      <c r="E414" s="29"/>
      <c r="F414" s="30"/>
      <c r="H414" s="41" t="str">
        <f t="shared" si="25"/>
        <v/>
      </c>
    </row>
    <row r="415" spans="1:8" ht="13.5" thickBot="1" x14ac:dyDescent="0.25">
      <c r="A415" s="130"/>
      <c r="B415" s="27">
        <v>13</v>
      </c>
      <c r="C415" s="28"/>
      <c r="D415" s="29"/>
      <c r="E415" s="29"/>
      <c r="F415" s="30"/>
      <c r="H415" s="41" t="str">
        <f t="shared" si="25"/>
        <v/>
      </c>
    </row>
    <row r="416" spans="1:8" ht="13.5" thickBot="1" x14ac:dyDescent="0.25">
      <c r="A416" s="130"/>
      <c r="B416" s="27">
        <v>14</v>
      </c>
      <c r="C416" s="28"/>
      <c r="D416" s="29"/>
      <c r="E416" s="29"/>
      <c r="F416" s="30"/>
      <c r="H416" s="41" t="str">
        <f t="shared" si="25"/>
        <v/>
      </c>
    </row>
    <row r="417" spans="1:8" ht="13.5" thickBot="1" x14ac:dyDescent="0.25">
      <c r="A417" s="130"/>
      <c r="B417" s="27">
        <v>15</v>
      </c>
      <c r="C417" s="28"/>
      <c r="D417" s="29"/>
      <c r="E417" s="29"/>
      <c r="F417" s="30"/>
      <c r="H417" s="41" t="str">
        <f t="shared" si="25"/>
        <v/>
      </c>
    </row>
    <row r="418" spans="1:8" ht="13.5" thickBot="1" x14ac:dyDescent="0.25">
      <c r="A418" s="130"/>
      <c r="B418" s="27">
        <v>16</v>
      </c>
      <c r="C418" s="28"/>
      <c r="D418" s="29"/>
      <c r="E418" s="29"/>
      <c r="F418" s="30"/>
      <c r="H418" s="41" t="str">
        <f t="shared" si="25"/>
        <v/>
      </c>
    </row>
    <row r="419" spans="1:8" ht="13.5" thickBot="1" x14ac:dyDescent="0.25">
      <c r="A419" s="130"/>
      <c r="B419" s="27">
        <v>17</v>
      </c>
      <c r="C419" s="28"/>
      <c r="D419" s="29"/>
      <c r="E419" s="29"/>
      <c r="F419" s="30"/>
      <c r="H419" s="41" t="str">
        <f t="shared" si="25"/>
        <v/>
      </c>
    </row>
    <row r="420" spans="1:8" ht="13.5" thickBot="1" x14ac:dyDescent="0.25">
      <c r="A420" s="130"/>
      <c r="B420" s="27">
        <v>18</v>
      </c>
      <c r="C420" s="28"/>
      <c r="D420" s="29"/>
      <c r="E420" s="29"/>
      <c r="F420" s="30"/>
      <c r="H420" s="41" t="str">
        <f t="shared" si="25"/>
        <v/>
      </c>
    </row>
    <row r="421" spans="1:8" ht="13.5" thickBot="1" x14ac:dyDescent="0.25">
      <c r="A421" s="130"/>
      <c r="B421" s="27">
        <v>19</v>
      </c>
      <c r="C421" s="28"/>
      <c r="D421" s="29"/>
      <c r="E421" s="29"/>
      <c r="F421" s="30"/>
      <c r="H421" s="41" t="str">
        <f t="shared" si="25"/>
        <v/>
      </c>
    </row>
    <row r="422" spans="1:8" ht="13.5" thickBot="1" x14ac:dyDescent="0.25">
      <c r="A422" s="131"/>
      <c r="B422" s="35">
        <v>20</v>
      </c>
      <c r="C422" s="36"/>
      <c r="D422" s="37"/>
      <c r="E422" s="37"/>
      <c r="F422" s="38"/>
      <c r="H422" s="41" t="str">
        <f t="shared" si="25"/>
        <v/>
      </c>
    </row>
    <row r="423" spans="1:8" ht="13.5" thickBot="1" x14ac:dyDescent="0.25">
      <c r="A423" s="44"/>
      <c r="B423" s="17">
        <v>1</v>
      </c>
      <c r="C423" s="18"/>
      <c r="D423" s="19"/>
      <c r="E423" s="19"/>
      <c r="F423" s="20"/>
      <c r="G423" s="79"/>
      <c r="H423" s="41" t="str">
        <f t="shared" si="25"/>
        <v/>
      </c>
    </row>
    <row r="424" spans="1:8" ht="13.5" thickBot="1" x14ac:dyDescent="0.25">
      <c r="A424" s="26" t="s">
        <v>11</v>
      </c>
      <c r="B424" s="27">
        <v>2</v>
      </c>
      <c r="C424" s="28"/>
      <c r="D424" s="29"/>
      <c r="E424" s="29"/>
      <c r="F424" s="30"/>
      <c r="H424" s="41" t="str">
        <f t="shared" si="25"/>
        <v/>
      </c>
    </row>
    <row r="425" spans="1:8" ht="13.5" thickBot="1" x14ac:dyDescent="0.25">
      <c r="A425" s="129"/>
      <c r="B425" s="27">
        <v>3</v>
      </c>
      <c r="C425" s="28"/>
      <c r="D425" s="29"/>
      <c r="E425" s="29"/>
      <c r="F425" s="30"/>
      <c r="H425" s="41" t="str">
        <f t="shared" si="25"/>
        <v/>
      </c>
    </row>
    <row r="426" spans="1:8" ht="13.5" thickBot="1" x14ac:dyDescent="0.25">
      <c r="A426" s="130"/>
      <c r="B426" s="27">
        <v>4</v>
      </c>
      <c r="C426" s="28"/>
      <c r="D426" s="29"/>
      <c r="E426" s="29"/>
      <c r="F426" s="30"/>
      <c r="H426" s="41" t="str">
        <f t="shared" si="25"/>
        <v/>
      </c>
    </row>
    <row r="427" spans="1:8" ht="13.5" thickBot="1" x14ac:dyDescent="0.25">
      <c r="A427" s="130"/>
      <c r="B427" s="27">
        <v>5</v>
      </c>
      <c r="C427" s="28"/>
      <c r="D427" s="29"/>
      <c r="E427" s="29"/>
      <c r="F427" s="30"/>
      <c r="H427" s="41" t="str">
        <f t="shared" si="25"/>
        <v/>
      </c>
    </row>
    <row r="428" spans="1:8" ht="13.5" thickBot="1" x14ac:dyDescent="0.25">
      <c r="A428" s="130"/>
      <c r="B428" s="27">
        <v>6</v>
      </c>
      <c r="C428" s="28"/>
      <c r="D428" s="29"/>
      <c r="E428" s="29"/>
      <c r="F428" s="30"/>
      <c r="H428" s="41" t="str">
        <f t="shared" si="25"/>
        <v/>
      </c>
    </row>
    <row r="429" spans="1:8" ht="13.5" thickBot="1" x14ac:dyDescent="0.25">
      <c r="A429" s="130"/>
      <c r="B429" s="27">
        <v>7</v>
      </c>
      <c r="C429" s="28"/>
      <c r="D429" s="29"/>
      <c r="E429" s="29"/>
      <c r="F429" s="30"/>
      <c r="H429" s="41" t="str">
        <f t="shared" si="25"/>
        <v/>
      </c>
    </row>
    <row r="430" spans="1:8" ht="13.5" thickBot="1" x14ac:dyDescent="0.25">
      <c r="A430" s="130"/>
      <c r="B430" s="27">
        <v>8</v>
      </c>
      <c r="C430" s="28"/>
      <c r="D430" s="29"/>
      <c r="E430" s="29"/>
      <c r="F430" s="30"/>
      <c r="H430" s="41" t="str">
        <f t="shared" si="25"/>
        <v/>
      </c>
    </row>
    <row r="431" spans="1:8" ht="13.5" thickBot="1" x14ac:dyDescent="0.25">
      <c r="A431" s="130"/>
      <c r="B431" s="27">
        <v>9</v>
      </c>
      <c r="C431" s="28"/>
      <c r="D431" s="29"/>
      <c r="E431" s="29"/>
      <c r="F431" s="30"/>
      <c r="H431" s="41" t="str">
        <f t="shared" si="25"/>
        <v/>
      </c>
    </row>
    <row r="432" spans="1:8" ht="13.5" thickBot="1" x14ac:dyDescent="0.25">
      <c r="A432" s="130"/>
      <c r="B432" s="27">
        <v>10</v>
      </c>
      <c r="C432" s="28"/>
      <c r="D432" s="29"/>
      <c r="E432" s="29"/>
      <c r="F432" s="30"/>
      <c r="H432" s="41" t="str">
        <f t="shared" si="25"/>
        <v/>
      </c>
    </row>
    <row r="433" spans="1:8" ht="13.5" thickBot="1" x14ac:dyDescent="0.25">
      <c r="A433" s="130"/>
      <c r="B433" s="27">
        <v>11</v>
      </c>
      <c r="C433" s="28"/>
      <c r="D433" s="29"/>
      <c r="E433" s="29"/>
      <c r="F433" s="30"/>
      <c r="H433" s="41" t="str">
        <f t="shared" si="25"/>
        <v/>
      </c>
    </row>
    <row r="434" spans="1:8" ht="13.5" thickBot="1" x14ac:dyDescent="0.25">
      <c r="A434" s="130"/>
      <c r="B434" s="27">
        <v>12</v>
      </c>
      <c r="C434" s="28"/>
      <c r="D434" s="29"/>
      <c r="E434" s="29"/>
      <c r="F434" s="30"/>
      <c r="H434" s="41" t="str">
        <f t="shared" si="25"/>
        <v/>
      </c>
    </row>
    <row r="435" spans="1:8" ht="13.5" thickBot="1" x14ac:dyDescent="0.25">
      <c r="A435" s="130"/>
      <c r="B435" s="27">
        <v>13</v>
      </c>
      <c r="C435" s="28"/>
      <c r="D435" s="29"/>
      <c r="E435" s="29"/>
      <c r="F435" s="30"/>
      <c r="H435" s="41" t="str">
        <f t="shared" si="25"/>
        <v/>
      </c>
    </row>
    <row r="436" spans="1:8" ht="13.5" thickBot="1" x14ac:dyDescent="0.25">
      <c r="A436" s="130"/>
      <c r="B436" s="27">
        <v>14</v>
      </c>
      <c r="C436" s="28"/>
      <c r="D436" s="29"/>
      <c r="E436" s="29"/>
      <c r="F436" s="30"/>
      <c r="H436" s="41" t="str">
        <f t="shared" si="25"/>
        <v/>
      </c>
    </row>
    <row r="437" spans="1:8" ht="13.5" thickBot="1" x14ac:dyDescent="0.25">
      <c r="A437" s="130"/>
      <c r="B437" s="27">
        <v>15</v>
      </c>
      <c r="C437" s="28"/>
      <c r="D437" s="29"/>
      <c r="E437" s="29"/>
      <c r="F437" s="30"/>
      <c r="H437" s="41" t="str">
        <f t="shared" si="25"/>
        <v/>
      </c>
    </row>
    <row r="438" spans="1:8" ht="13.5" thickBot="1" x14ac:dyDescent="0.25">
      <c r="A438" s="130"/>
      <c r="B438" s="27">
        <v>16</v>
      </c>
      <c r="C438" s="28"/>
      <c r="D438" s="29"/>
      <c r="E438" s="29"/>
      <c r="F438" s="30"/>
      <c r="H438" s="41" t="str">
        <f t="shared" si="25"/>
        <v/>
      </c>
    </row>
    <row r="439" spans="1:8" ht="13.5" thickBot="1" x14ac:dyDescent="0.25">
      <c r="A439" s="130"/>
      <c r="B439" s="27">
        <v>17</v>
      </c>
      <c r="C439" s="28"/>
      <c r="D439" s="29"/>
      <c r="E439" s="29"/>
      <c r="F439" s="30"/>
      <c r="H439" s="41" t="str">
        <f t="shared" si="25"/>
        <v/>
      </c>
    </row>
    <row r="440" spans="1:8" ht="13.5" thickBot="1" x14ac:dyDescent="0.25">
      <c r="A440" s="130"/>
      <c r="B440" s="27">
        <v>18</v>
      </c>
      <c r="C440" s="28"/>
      <c r="D440" s="29"/>
      <c r="E440" s="29"/>
      <c r="F440" s="30"/>
      <c r="H440" s="41" t="str">
        <f t="shared" si="25"/>
        <v/>
      </c>
    </row>
    <row r="441" spans="1:8" ht="13.5" thickBot="1" x14ac:dyDescent="0.25">
      <c r="A441" s="130"/>
      <c r="B441" s="27">
        <v>19</v>
      </c>
      <c r="C441" s="28"/>
      <c r="D441" s="29"/>
      <c r="E441" s="29"/>
      <c r="F441" s="30"/>
      <c r="H441" s="41" t="str">
        <f t="shared" si="25"/>
        <v/>
      </c>
    </row>
    <row r="442" spans="1:8" ht="13.5" thickBot="1" x14ac:dyDescent="0.25">
      <c r="A442" s="131"/>
      <c r="B442" s="35">
        <v>20</v>
      </c>
      <c r="C442" s="36"/>
      <c r="D442" s="37"/>
      <c r="E442" s="37"/>
      <c r="F442" s="38"/>
      <c r="H442" s="41" t="str">
        <f t="shared" si="25"/>
        <v/>
      </c>
    </row>
    <row r="443" spans="1:8" ht="13.5" thickBot="1" x14ac:dyDescent="0.25">
      <c r="A443" s="44"/>
      <c r="B443" s="17">
        <v>1</v>
      </c>
      <c r="C443" s="18"/>
      <c r="D443" s="19"/>
      <c r="E443" s="19"/>
      <c r="F443" s="20"/>
      <c r="G443" s="79"/>
      <c r="H443" s="41" t="str">
        <f t="shared" si="25"/>
        <v/>
      </c>
    </row>
    <row r="444" spans="1:8" ht="13.5" thickBot="1" x14ac:dyDescent="0.25">
      <c r="A444" s="26" t="s">
        <v>11</v>
      </c>
      <c r="B444" s="27">
        <v>2</v>
      </c>
      <c r="C444" s="28"/>
      <c r="D444" s="29"/>
      <c r="E444" s="29"/>
      <c r="F444" s="30"/>
      <c r="H444" s="41" t="str">
        <f t="shared" si="25"/>
        <v/>
      </c>
    </row>
    <row r="445" spans="1:8" ht="13.5" thickBot="1" x14ac:dyDescent="0.25">
      <c r="A445" s="129"/>
      <c r="B445" s="27">
        <v>3</v>
      </c>
      <c r="C445" s="28"/>
      <c r="D445" s="29"/>
      <c r="E445" s="29"/>
      <c r="F445" s="30"/>
      <c r="H445" s="41" t="str">
        <f t="shared" si="25"/>
        <v/>
      </c>
    </row>
    <row r="446" spans="1:8" ht="13.5" thickBot="1" x14ac:dyDescent="0.25">
      <c r="A446" s="130"/>
      <c r="B446" s="27">
        <v>4</v>
      </c>
      <c r="C446" s="28"/>
      <c r="D446" s="29"/>
      <c r="E446" s="29"/>
      <c r="F446" s="30"/>
      <c r="H446" s="41" t="str">
        <f t="shared" si="25"/>
        <v/>
      </c>
    </row>
    <row r="447" spans="1:8" ht="13.5" thickBot="1" x14ac:dyDescent="0.25">
      <c r="A447" s="130"/>
      <c r="B447" s="27">
        <v>5</v>
      </c>
      <c r="C447" s="28"/>
      <c r="D447" s="29"/>
      <c r="E447" s="29"/>
      <c r="F447" s="30"/>
      <c r="H447" s="41" t="str">
        <f t="shared" si="25"/>
        <v/>
      </c>
    </row>
    <row r="448" spans="1:8" ht="13.5" thickBot="1" x14ac:dyDescent="0.25">
      <c r="A448" s="130"/>
      <c r="B448" s="27">
        <v>6</v>
      </c>
      <c r="C448" s="28"/>
      <c r="D448" s="29"/>
      <c r="E448" s="29"/>
      <c r="F448" s="30"/>
      <c r="H448" s="41" t="str">
        <f t="shared" si="25"/>
        <v/>
      </c>
    </row>
    <row r="449" spans="1:8" ht="13.5" thickBot="1" x14ac:dyDescent="0.25">
      <c r="A449" s="130"/>
      <c r="B449" s="27">
        <v>7</v>
      </c>
      <c r="C449" s="28"/>
      <c r="D449" s="29"/>
      <c r="E449" s="29"/>
      <c r="F449" s="30"/>
      <c r="H449" s="41" t="str">
        <f t="shared" si="25"/>
        <v/>
      </c>
    </row>
    <row r="450" spans="1:8" ht="13.5" thickBot="1" x14ac:dyDescent="0.25">
      <c r="A450" s="130"/>
      <c r="B450" s="27">
        <v>8</v>
      </c>
      <c r="C450" s="28"/>
      <c r="D450" s="29"/>
      <c r="E450" s="29"/>
      <c r="F450" s="30"/>
      <c r="H450" s="41" t="str">
        <f t="shared" si="25"/>
        <v/>
      </c>
    </row>
    <row r="451" spans="1:8" ht="13.5" thickBot="1" x14ac:dyDescent="0.25">
      <c r="A451" s="130"/>
      <c r="B451" s="27">
        <v>9</v>
      </c>
      <c r="C451" s="28"/>
      <c r="D451" s="29"/>
      <c r="E451" s="29"/>
      <c r="F451" s="30"/>
      <c r="H451" s="41" t="str">
        <f t="shared" si="25"/>
        <v/>
      </c>
    </row>
    <row r="452" spans="1:8" ht="13.5" thickBot="1" x14ac:dyDescent="0.25">
      <c r="A452" s="130"/>
      <c r="B452" s="27">
        <v>10</v>
      </c>
      <c r="C452" s="28"/>
      <c r="D452" s="29"/>
      <c r="E452" s="29"/>
      <c r="F452" s="30"/>
      <c r="H452" s="41" t="str">
        <f t="shared" ref="H452:H481" si="26">IF(COUNTA($C452:$G452)&lt;COUNTA($C$2:$G$2),"",IF(COUNTIF($C452:$G452,"no")&gt;0,"No","Yes"))</f>
        <v/>
      </c>
    </row>
    <row r="453" spans="1:8" ht="13.5" thickBot="1" x14ac:dyDescent="0.25">
      <c r="A453" s="130"/>
      <c r="B453" s="27">
        <v>11</v>
      </c>
      <c r="C453" s="28"/>
      <c r="D453" s="29"/>
      <c r="E453" s="29"/>
      <c r="F453" s="30"/>
      <c r="H453" s="41" t="str">
        <f t="shared" si="26"/>
        <v/>
      </c>
    </row>
    <row r="454" spans="1:8" ht="13.5" thickBot="1" x14ac:dyDescent="0.25">
      <c r="A454" s="130"/>
      <c r="B454" s="27">
        <v>12</v>
      </c>
      <c r="C454" s="28"/>
      <c r="D454" s="29"/>
      <c r="E454" s="29"/>
      <c r="F454" s="30"/>
      <c r="H454" s="41" t="str">
        <f t="shared" si="26"/>
        <v/>
      </c>
    </row>
    <row r="455" spans="1:8" ht="13.5" thickBot="1" x14ac:dyDescent="0.25">
      <c r="A455" s="130"/>
      <c r="B455" s="27">
        <v>13</v>
      </c>
      <c r="C455" s="28"/>
      <c r="D455" s="29"/>
      <c r="E455" s="29"/>
      <c r="F455" s="30"/>
      <c r="H455" s="41" t="str">
        <f t="shared" si="26"/>
        <v/>
      </c>
    </row>
    <row r="456" spans="1:8" ht="13.5" thickBot="1" x14ac:dyDescent="0.25">
      <c r="A456" s="130"/>
      <c r="B456" s="27">
        <v>14</v>
      </c>
      <c r="C456" s="28"/>
      <c r="D456" s="29"/>
      <c r="E456" s="29"/>
      <c r="F456" s="30"/>
      <c r="H456" s="41" t="str">
        <f t="shared" si="26"/>
        <v/>
      </c>
    </row>
    <row r="457" spans="1:8" ht="13.5" thickBot="1" x14ac:dyDescent="0.25">
      <c r="A457" s="130"/>
      <c r="B457" s="27">
        <v>15</v>
      </c>
      <c r="C457" s="28"/>
      <c r="D457" s="29"/>
      <c r="E457" s="29"/>
      <c r="F457" s="30"/>
      <c r="H457" s="41" t="str">
        <f t="shared" si="26"/>
        <v/>
      </c>
    </row>
    <row r="458" spans="1:8" ht="13.5" thickBot="1" x14ac:dyDescent="0.25">
      <c r="A458" s="130"/>
      <c r="B458" s="27">
        <v>16</v>
      </c>
      <c r="C458" s="28"/>
      <c r="D458" s="29"/>
      <c r="E458" s="29"/>
      <c r="F458" s="30"/>
      <c r="H458" s="41" t="str">
        <f t="shared" si="26"/>
        <v/>
      </c>
    </row>
    <row r="459" spans="1:8" ht="13.5" thickBot="1" x14ac:dyDescent="0.25">
      <c r="A459" s="130"/>
      <c r="B459" s="27">
        <v>17</v>
      </c>
      <c r="C459" s="28"/>
      <c r="D459" s="29"/>
      <c r="E459" s="29"/>
      <c r="F459" s="30"/>
      <c r="H459" s="41" t="str">
        <f t="shared" si="26"/>
        <v/>
      </c>
    </row>
    <row r="460" spans="1:8" ht="13.5" thickBot="1" x14ac:dyDescent="0.25">
      <c r="A460" s="130"/>
      <c r="B460" s="27">
        <v>18</v>
      </c>
      <c r="C460" s="28"/>
      <c r="D460" s="29"/>
      <c r="E460" s="29"/>
      <c r="F460" s="30"/>
      <c r="H460" s="41" t="str">
        <f t="shared" si="26"/>
        <v/>
      </c>
    </row>
    <row r="461" spans="1:8" ht="13.5" thickBot="1" x14ac:dyDescent="0.25">
      <c r="A461" s="130"/>
      <c r="B461" s="27">
        <v>19</v>
      </c>
      <c r="C461" s="28"/>
      <c r="D461" s="29"/>
      <c r="E461" s="29"/>
      <c r="F461" s="30"/>
      <c r="H461" s="41" t="str">
        <f t="shared" si="26"/>
        <v/>
      </c>
    </row>
    <row r="462" spans="1:8" ht="13.5" thickBot="1" x14ac:dyDescent="0.25">
      <c r="A462" s="131"/>
      <c r="B462" s="35">
        <v>20</v>
      </c>
      <c r="C462" s="36"/>
      <c r="D462" s="37"/>
      <c r="E462" s="37"/>
      <c r="F462" s="38"/>
      <c r="H462" s="41" t="str">
        <f t="shared" si="26"/>
        <v/>
      </c>
    </row>
    <row r="463" spans="1:8" ht="13.5" thickBot="1" x14ac:dyDescent="0.25">
      <c r="A463" s="44"/>
      <c r="B463" s="17">
        <v>1</v>
      </c>
      <c r="C463" s="18"/>
      <c r="D463" s="19"/>
      <c r="E463" s="19"/>
      <c r="F463" s="20"/>
      <c r="G463" s="79"/>
      <c r="H463" s="41" t="str">
        <f t="shared" si="26"/>
        <v/>
      </c>
    </row>
    <row r="464" spans="1:8" ht="13.5" thickBot="1" x14ac:dyDescent="0.25">
      <c r="A464" s="26" t="s">
        <v>11</v>
      </c>
      <c r="B464" s="27">
        <v>2</v>
      </c>
      <c r="C464" s="28"/>
      <c r="D464" s="29"/>
      <c r="E464" s="29"/>
      <c r="F464" s="30"/>
      <c r="H464" s="41" t="str">
        <f t="shared" si="26"/>
        <v/>
      </c>
    </row>
    <row r="465" spans="1:8" ht="13.5" thickBot="1" x14ac:dyDescent="0.25">
      <c r="A465" s="129"/>
      <c r="B465" s="27">
        <v>3</v>
      </c>
      <c r="C465" s="28"/>
      <c r="D465" s="29"/>
      <c r="E465" s="29"/>
      <c r="F465" s="30"/>
      <c r="H465" s="41" t="str">
        <f t="shared" si="26"/>
        <v/>
      </c>
    </row>
    <row r="466" spans="1:8" ht="13.5" thickBot="1" x14ac:dyDescent="0.25">
      <c r="A466" s="130"/>
      <c r="B466" s="27">
        <v>4</v>
      </c>
      <c r="C466" s="28"/>
      <c r="D466" s="29"/>
      <c r="E466" s="29"/>
      <c r="F466" s="30"/>
      <c r="H466" s="41" t="str">
        <f t="shared" si="26"/>
        <v/>
      </c>
    </row>
    <row r="467" spans="1:8" ht="13.5" thickBot="1" x14ac:dyDescent="0.25">
      <c r="A467" s="130"/>
      <c r="B467" s="27">
        <v>5</v>
      </c>
      <c r="C467" s="28"/>
      <c r="D467" s="29"/>
      <c r="E467" s="29"/>
      <c r="F467" s="30"/>
      <c r="H467" s="41" t="str">
        <f t="shared" si="26"/>
        <v/>
      </c>
    </row>
    <row r="468" spans="1:8" ht="13.5" thickBot="1" x14ac:dyDescent="0.25">
      <c r="A468" s="130"/>
      <c r="B468" s="27">
        <v>6</v>
      </c>
      <c r="C468" s="28"/>
      <c r="D468" s="29"/>
      <c r="E468" s="29"/>
      <c r="F468" s="30"/>
      <c r="H468" s="41" t="str">
        <f t="shared" si="26"/>
        <v/>
      </c>
    </row>
    <row r="469" spans="1:8" ht="13.5" thickBot="1" x14ac:dyDescent="0.25">
      <c r="A469" s="130"/>
      <c r="B469" s="27">
        <v>7</v>
      </c>
      <c r="C469" s="28"/>
      <c r="D469" s="29"/>
      <c r="E469" s="29"/>
      <c r="F469" s="30"/>
      <c r="H469" s="41" t="str">
        <f t="shared" si="26"/>
        <v/>
      </c>
    </row>
    <row r="470" spans="1:8" ht="13.5" thickBot="1" x14ac:dyDescent="0.25">
      <c r="A470" s="130"/>
      <c r="B470" s="27">
        <v>8</v>
      </c>
      <c r="C470" s="28"/>
      <c r="D470" s="29"/>
      <c r="E470" s="29"/>
      <c r="F470" s="30"/>
      <c r="H470" s="41" t="str">
        <f t="shared" si="26"/>
        <v/>
      </c>
    </row>
    <row r="471" spans="1:8" ht="13.5" thickBot="1" x14ac:dyDescent="0.25">
      <c r="A471" s="130"/>
      <c r="B471" s="27">
        <v>9</v>
      </c>
      <c r="C471" s="28"/>
      <c r="D471" s="29"/>
      <c r="E471" s="29"/>
      <c r="F471" s="30"/>
      <c r="H471" s="41" t="str">
        <f t="shared" si="26"/>
        <v/>
      </c>
    </row>
    <row r="472" spans="1:8" ht="13.5" thickBot="1" x14ac:dyDescent="0.25">
      <c r="A472" s="130"/>
      <c r="B472" s="27">
        <v>10</v>
      </c>
      <c r="C472" s="28"/>
      <c r="D472" s="29"/>
      <c r="E472" s="29"/>
      <c r="F472" s="30"/>
      <c r="H472" s="41" t="str">
        <f t="shared" si="26"/>
        <v/>
      </c>
    </row>
    <row r="473" spans="1:8" ht="13.5" thickBot="1" x14ac:dyDescent="0.25">
      <c r="A473" s="130"/>
      <c r="B473" s="27">
        <v>11</v>
      </c>
      <c r="C473" s="28"/>
      <c r="D473" s="29"/>
      <c r="E473" s="29"/>
      <c r="F473" s="30"/>
      <c r="H473" s="41" t="str">
        <f t="shared" si="26"/>
        <v/>
      </c>
    </row>
    <row r="474" spans="1:8" ht="13.5" thickBot="1" x14ac:dyDescent="0.25">
      <c r="A474" s="130"/>
      <c r="B474" s="27">
        <v>12</v>
      </c>
      <c r="C474" s="28"/>
      <c r="D474" s="29"/>
      <c r="E474" s="29"/>
      <c r="F474" s="30"/>
      <c r="H474" s="41" t="str">
        <f t="shared" si="26"/>
        <v/>
      </c>
    </row>
    <row r="475" spans="1:8" ht="13.5" thickBot="1" x14ac:dyDescent="0.25">
      <c r="A475" s="130"/>
      <c r="B475" s="27">
        <v>13</v>
      </c>
      <c r="C475" s="28"/>
      <c r="D475" s="29"/>
      <c r="E475" s="29"/>
      <c r="F475" s="30"/>
      <c r="H475" s="41" t="str">
        <f t="shared" si="26"/>
        <v/>
      </c>
    </row>
    <row r="476" spans="1:8" ht="13.5" thickBot="1" x14ac:dyDescent="0.25">
      <c r="A476" s="130"/>
      <c r="B476" s="27">
        <v>14</v>
      </c>
      <c r="C476" s="28"/>
      <c r="D476" s="29"/>
      <c r="E476" s="29"/>
      <c r="F476" s="30"/>
      <c r="H476" s="41" t="str">
        <f t="shared" si="26"/>
        <v/>
      </c>
    </row>
    <row r="477" spans="1:8" ht="13.5" thickBot="1" x14ac:dyDescent="0.25">
      <c r="A477" s="130"/>
      <c r="B477" s="27">
        <v>15</v>
      </c>
      <c r="C477" s="28"/>
      <c r="D477" s="29"/>
      <c r="E477" s="29"/>
      <c r="F477" s="30"/>
      <c r="H477" s="41" t="str">
        <f t="shared" si="26"/>
        <v/>
      </c>
    </row>
    <row r="478" spans="1:8" ht="13.5" thickBot="1" x14ac:dyDescent="0.25">
      <c r="A478" s="130"/>
      <c r="B478" s="27">
        <v>16</v>
      </c>
      <c r="C478" s="28"/>
      <c r="D478" s="29"/>
      <c r="E478" s="29"/>
      <c r="F478" s="30"/>
      <c r="H478" s="41" t="str">
        <f t="shared" si="26"/>
        <v/>
      </c>
    </row>
    <row r="479" spans="1:8" ht="13.5" thickBot="1" x14ac:dyDescent="0.25">
      <c r="A479" s="130"/>
      <c r="B479" s="27">
        <v>17</v>
      </c>
      <c r="C479" s="28"/>
      <c r="D479" s="29"/>
      <c r="E479" s="29"/>
      <c r="F479" s="30"/>
      <c r="H479" s="41" t="str">
        <f t="shared" si="26"/>
        <v/>
      </c>
    </row>
    <row r="480" spans="1:8" ht="13.5" thickBot="1" x14ac:dyDescent="0.25">
      <c r="A480" s="130"/>
      <c r="B480" s="27">
        <v>18</v>
      </c>
      <c r="C480" s="28"/>
      <c r="D480" s="29"/>
      <c r="E480" s="29"/>
      <c r="F480" s="30"/>
      <c r="H480" s="41" t="str">
        <f t="shared" si="26"/>
        <v/>
      </c>
    </row>
    <row r="481" spans="1:8" ht="13.5" thickBot="1" x14ac:dyDescent="0.25">
      <c r="A481" s="130"/>
      <c r="B481" s="27">
        <v>19</v>
      </c>
      <c r="C481" s="28"/>
      <c r="D481" s="29"/>
      <c r="E481" s="29"/>
      <c r="F481" s="30"/>
      <c r="H481" s="41" t="str">
        <f t="shared" si="26"/>
        <v/>
      </c>
    </row>
    <row r="482" spans="1:8" ht="13.5" thickBot="1" x14ac:dyDescent="0.25">
      <c r="A482" s="131"/>
      <c r="B482" s="35">
        <v>20</v>
      </c>
      <c r="C482" s="36"/>
      <c r="D482" s="37"/>
      <c r="E482" s="37"/>
      <c r="F482" s="38"/>
      <c r="G482" s="80"/>
      <c r="H482" s="41" t="str">
        <f>IF(COUNTA($C482:$G482)&lt;COUNTA($C$2:$G$2),"",IF(COUNTIF($C482:$G482,"no")&gt;0,"No","Yes"))</f>
        <v/>
      </c>
    </row>
    <row r="483" spans="1:8" x14ac:dyDescent="0.2"/>
  </sheetData>
  <sheetProtection sheet="1"/>
  <mergeCells count="25">
    <mergeCell ref="A265:A282"/>
    <mergeCell ref="A285:A302"/>
    <mergeCell ref="A305:A322"/>
    <mergeCell ref="A425:A442"/>
    <mergeCell ref="A445:A462"/>
    <mergeCell ref="A345:A362"/>
    <mergeCell ref="A365:A382"/>
    <mergeCell ref="A385:A402"/>
    <mergeCell ref="A405:A422"/>
    <mergeCell ref="AQ4:AS4"/>
    <mergeCell ref="A465:A482"/>
    <mergeCell ref="A165:A182"/>
    <mergeCell ref="A185:A202"/>
    <mergeCell ref="A125:A142"/>
    <mergeCell ref="A145:A162"/>
    <mergeCell ref="A5:A22"/>
    <mergeCell ref="A25:A42"/>
    <mergeCell ref="A325:A342"/>
    <mergeCell ref="A245:A262"/>
    <mergeCell ref="A205:A222"/>
    <mergeCell ref="A225:A242"/>
    <mergeCell ref="A85:A102"/>
    <mergeCell ref="A105:A122"/>
    <mergeCell ref="A45:A62"/>
    <mergeCell ref="A65:A82"/>
  </mergeCells>
  <phoneticPr fontId="0" type="noConversion"/>
  <conditionalFormatting sqref="AQ6:AS29">
    <cfRule type="expression" dxfId="4" priority="1" stopIfTrue="1">
      <formula>$AQ6&gt;1/1/90</formula>
    </cfRule>
  </conditionalFormatting>
  <dataValidations count="2">
    <dataValidation type="list" allowBlank="1" showInputMessage="1" showErrorMessage="1" sqref="C3:C482 E3:F482">
      <formula1>$I$3:$I$4</formula1>
    </dataValidation>
    <dataValidation type="list" allowBlank="1" showInputMessage="1" showErrorMessage="1" sqref="D3:D482 G3:G482">
      <formula1>$I$3:$I$5</formula1>
    </dataValidation>
  </dataValidations>
  <pageMargins left="0.75" right="0.75" top="1" bottom="1" header="0.5" footer="0.5"/>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25"/>
  <sheetViews>
    <sheetView zoomScale="85" zoomScaleNormal="85" workbookViewId="0">
      <selection activeCell="E4" sqref="E4:G4"/>
    </sheetView>
  </sheetViews>
  <sheetFormatPr defaultColWidth="0" defaultRowHeight="0" customHeight="1" zeroHeight="1" x14ac:dyDescent="0.2"/>
  <cols>
    <col min="1" max="1" width="14.85546875" style="4" customWidth="1"/>
    <col min="2" max="10" width="6.42578125" style="4" customWidth="1"/>
    <col min="11" max="11" width="5.7109375" style="4" customWidth="1"/>
    <col min="12" max="12" width="5.5703125" style="4" customWidth="1"/>
    <col min="13" max="13" width="5.28515625" style="4" customWidth="1"/>
    <col min="14" max="15" width="7.28515625" style="4" customWidth="1"/>
    <col min="16" max="16" width="3.5703125" style="4" customWidth="1"/>
    <col min="17" max="17" width="4.140625" style="4" customWidth="1"/>
    <col min="18" max="16384" width="0" style="4" hidden="1"/>
  </cols>
  <sheetData>
    <row r="1" spans="1:17" ht="11.25" customHeight="1" x14ac:dyDescent="0.2">
      <c r="A1" s="52" t="s">
        <v>69</v>
      </c>
      <c r="B1" s="123"/>
      <c r="C1" s="124"/>
      <c r="D1" s="124"/>
      <c r="E1" s="53"/>
      <c r="F1" s="53"/>
      <c r="G1" s="53"/>
      <c r="H1" s="53"/>
      <c r="I1" s="53"/>
      <c r="J1" s="53"/>
      <c r="K1" s="53"/>
      <c r="L1" s="53"/>
      <c r="M1" s="53"/>
      <c r="N1" s="53"/>
      <c r="O1" s="53"/>
      <c r="P1" s="53"/>
      <c r="Q1" s="65"/>
    </row>
    <row r="2" spans="1:17" ht="11.25" customHeight="1" x14ac:dyDescent="0.2">
      <c r="A2" s="52" t="s">
        <v>18</v>
      </c>
      <c r="B2" s="123"/>
      <c r="C2" s="124"/>
      <c r="D2" s="124"/>
      <c r="E2" s="53"/>
      <c r="F2" s="53"/>
      <c r="G2" s="125" t="s">
        <v>2</v>
      </c>
      <c r="H2" s="125"/>
      <c r="I2" s="125"/>
      <c r="J2" s="125"/>
      <c r="K2" s="125"/>
      <c r="L2" s="125"/>
      <c r="M2" s="125"/>
      <c r="N2" s="125"/>
      <c r="O2" s="125"/>
      <c r="P2" s="125"/>
      <c r="Q2" s="65"/>
    </row>
    <row r="3" spans="1:17" ht="11.25" customHeight="1" thickBot="1" x14ac:dyDescent="0.25">
      <c r="A3" s="53"/>
      <c r="B3" s="53"/>
      <c r="C3" s="53"/>
      <c r="D3" s="53"/>
      <c r="E3" s="53"/>
      <c r="F3" s="53"/>
      <c r="G3" s="53"/>
      <c r="H3" s="53"/>
      <c r="I3" s="53"/>
      <c r="J3" s="53"/>
      <c r="K3" s="53"/>
      <c r="L3" s="53"/>
      <c r="M3" s="53"/>
      <c r="N3" s="53"/>
      <c r="O3" s="53"/>
      <c r="P3" s="53"/>
      <c r="Q3" s="65"/>
    </row>
    <row r="4" spans="1:17" ht="198.75" customHeight="1" thickBot="1" x14ac:dyDescent="0.25">
      <c r="A4" s="101" t="s">
        <v>17</v>
      </c>
      <c r="B4" s="102" t="s">
        <v>5</v>
      </c>
      <c r="C4" s="133" t="s">
        <v>81</v>
      </c>
      <c r="D4" s="135"/>
      <c r="E4" s="133" t="s">
        <v>82</v>
      </c>
      <c r="F4" s="134"/>
      <c r="G4" s="135"/>
      <c r="H4" s="133" t="s">
        <v>79</v>
      </c>
      <c r="I4" s="134"/>
      <c r="J4" s="135"/>
      <c r="K4" s="133" t="s">
        <v>78</v>
      </c>
      <c r="L4" s="134"/>
      <c r="M4" s="135"/>
      <c r="N4" s="133" t="s">
        <v>77</v>
      </c>
      <c r="O4" s="134"/>
      <c r="P4" s="135"/>
      <c r="Q4" s="65"/>
    </row>
    <row r="5" spans="1:17" ht="15" customHeight="1" x14ac:dyDescent="0.2">
      <c r="A5" s="103"/>
      <c r="B5" s="103">
        <v>1</v>
      </c>
      <c r="C5" s="110" t="s">
        <v>0</v>
      </c>
      <c r="D5" s="105" t="s">
        <v>3</v>
      </c>
      <c r="E5" s="104" t="s">
        <v>0</v>
      </c>
      <c r="F5" s="108" t="s">
        <v>3</v>
      </c>
      <c r="G5" s="106" t="s">
        <v>33</v>
      </c>
      <c r="H5" s="104" t="s">
        <v>0</v>
      </c>
      <c r="I5" s="108" t="s">
        <v>3</v>
      </c>
      <c r="J5" s="106" t="s">
        <v>33</v>
      </c>
      <c r="K5" s="104" t="s">
        <v>0</v>
      </c>
      <c r="L5" s="108" t="s">
        <v>3</v>
      </c>
      <c r="M5" s="106" t="s">
        <v>33</v>
      </c>
      <c r="N5" s="104" t="s">
        <v>0</v>
      </c>
      <c r="O5" s="108" t="s">
        <v>3</v>
      </c>
      <c r="P5" s="106" t="s">
        <v>33</v>
      </c>
      <c r="Q5" s="65"/>
    </row>
    <row r="6" spans="1:17" ht="15" customHeight="1" x14ac:dyDescent="0.2">
      <c r="A6" s="56" t="s">
        <v>4</v>
      </c>
      <c r="B6" s="56">
        <v>2</v>
      </c>
      <c r="C6" s="111" t="s">
        <v>0</v>
      </c>
      <c r="D6" s="58" t="s">
        <v>3</v>
      </c>
      <c r="E6" s="57" t="s">
        <v>0</v>
      </c>
      <c r="F6" s="100" t="s">
        <v>3</v>
      </c>
      <c r="G6" s="72" t="s">
        <v>33</v>
      </c>
      <c r="H6" s="57" t="s">
        <v>0</v>
      </c>
      <c r="I6" s="100" t="s">
        <v>3</v>
      </c>
      <c r="J6" s="72" t="s">
        <v>33</v>
      </c>
      <c r="K6" s="57" t="s">
        <v>0</v>
      </c>
      <c r="L6" s="100" t="s">
        <v>3</v>
      </c>
      <c r="M6" s="72" t="s">
        <v>33</v>
      </c>
      <c r="N6" s="57" t="s">
        <v>0</v>
      </c>
      <c r="O6" s="100" t="s">
        <v>3</v>
      </c>
      <c r="P6" s="72" t="s">
        <v>33</v>
      </c>
      <c r="Q6" s="65"/>
    </row>
    <row r="7" spans="1:17" ht="15" customHeight="1" x14ac:dyDescent="0.2">
      <c r="A7" s="118"/>
      <c r="B7" s="56">
        <v>3</v>
      </c>
      <c r="C7" s="111" t="s">
        <v>0</v>
      </c>
      <c r="D7" s="58" t="s">
        <v>3</v>
      </c>
      <c r="E7" s="57" t="s">
        <v>0</v>
      </c>
      <c r="F7" s="100" t="s">
        <v>3</v>
      </c>
      <c r="G7" s="72" t="s">
        <v>33</v>
      </c>
      <c r="H7" s="57" t="s">
        <v>0</v>
      </c>
      <c r="I7" s="100" t="s">
        <v>3</v>
      </c>
      <c r="J7" s="72" t="s">
        <v>33</v>
      </c>
      <c r="K7" s="57" t="s">
        <v>0</v>
      </c>
      <c r="L7" s="100" t="s">
        <v>3</v>
      </c>
      <c r="M7" s="72" t="s">
        <v>33</v>
      </c>
      <c r="N7" s="57" t="s">
        <v>0</v>
      </c>
      <c r="O7" s="100" t="s">
        <v>3</v>
      </c>
      <c r="P7" s="72" t="s">
        <v>33</v>
      </c>
      <c r="Q7" s="65"/>
    </row>
    <row r="8" spans="1:17" ht="15" customHeight="1" x14ac:dyDescent="0.2">
      <c r="A8" s="119"/>
      <c r="B8" s="56">
        <v>4</v>
      </c>
      <c r="C8" s="111" t="s">
        <v>0</v>
      </c>
      <c r="D8" s="58" t="s">
        <v>3</v>
      </c>
      <c r="E8" s="57" t="s">
        <v>0</v>
      </c>
      <c r="F8" s="100" t="s">
        <v>3</v>
      </c>
      <c r="G8" s="72" t="s">
        <v>33</v>
      </c>
      <c r="H8" s="57" t="s">
        <v>0</v>
      </c>
      <c r="I8" s="100" t="s">
        <v>3</v>
      </c>
      <c r="J8" s="72" t="s">
        <v>33</v>
      </c>
      <c r="K8" s="57" t="s">
        <v>0</v>
      </c>
      <c r="L8" s="100" t="s">
        <v>3</v>
      </c>
      <c r="M8" s="72" t="s">
        <v>33</v>
      </c>
      <c r="N8" s="57" t="s">
        <v>0</v>
      </c>
      <c r="O8" s="100" t="s">
        <v>3</v>
      </c>
      <c r="P8" s="72" t="s">
        <v>33</v>
      </c>
      <c r="Q8" s="65"/>
    </row>
    <row r="9" spans="1:17" ht="15" customHeight="1" x14ac:dyDescent="0.2">
      <c r="A9" s="119"/>
      <c r="B9" s="56">
        <v>5</v>
      </c>
      <c r="C9" s="111" t="s">
        <v>0</v>
      </c>
      <c r="D9" s="58" t="s">
        <v>3</v>
      </c>
      <c r="E9" s="57" t="s">
        <v>0</v>
      </c>
      <c r="F9" s="100" t="s">
        <v>3</v>
      </c>
      <c r="G9" s="72" t="s">
        <v>33</v>
      </c>
      <c r="H9" s="57" t="s">
        <v>0</v>
      </c>
      <c r="I9" s="100" t="s">
        <v>3</v>
      </c>
      <c r="J9" s="72" t="s">
        <v>33</v>
      </c>
      <c r="K9" s="57" t="s">
        <v>0</v>
      </c>
      <c r="L9" s="100" t="s">
        <v>3</v>
      </c>
      <c r="M9" s="72" t="s">
        <v>33</v>
      </c>
      <c r="N9" s="57" t="s">
        <v>0</v>
      </c>
      <c r="O9" s="100" t="s">
        <v>3</v>
      </c>
      <c r="P9" s="72" t="s">
        <v>33</v>
      </c>
      <c r="Q9" s="65"/>
    </row>
    <row r="10" spans="1:17" ht="15" customHeight="1" x14ac:dyDescent="0.2">
      <c r="A10" s="119"/>
      <c r="B10" s="56">
        <v>6</v>
      </c>
      <c r="C10" s="111" t="s">
        <v>0</v>
      </c>
      <c r="D10" s="58" t="s">
        <v>3</v>
      </c>
      <c r="E10" s="57" t="s">
        <v>0</v>
      </c>
      <c r="F10" s="100" t="s">
        <v>3</v>
      </c>
      <c r="G10" s="72" t="s">
        <v>33</v>
      </c>
      <c r="H10" s="57" t="s">
        <v>0</v>
      </c>
      <c r="I10" s="100" t="s">
        <v>3</v>
      </c>
      <c r="J10" s="72" t="s">
        <v>33</v>
      </c>
      <c r="K10" s="57" t="s">
        <v>0</v>
      </c>
      <c r="L10" s="100" t="s">
        <v>3</v>
      </c>
      <c r="M10" s="72" t="s">
        <v>33</v>
      </c>
      <c r="N10" s="57" t="s">
        <v>0</v>
      </c>
      <c r="O10" s="100" t="s">
        <v>3</v>
      </c>
      <c r="P10" s="72" t="s">
        <v>33</v>
      </c>
      <c r="Q10" s="65"/>
    </row>
    <row r="11" spans="1:17" ht="15" customHeight="1" x14ac:dyDescent="0.2">
      <c r="A11" s="119"/>
      <c r="B11" s="56">
        <v>7</v>
      </c>
      <c r="C11" s="111" t="s">
        <v>0</v>
      </c>
      <c r="D11" s="58" t="s">
        <v>3</v>
      </c>
      <c r="E11" s="57" t="s">
        <v>0</v>
      </c>
      <c r="F11" s="100" t="s">
        <v>3</v>
      </c>
      <c r="G11" s="72" t="s">
        <v>33</v>
      </c>
      <c r="H11" s="57" t="s">
        <v>0</v>
      </c>
      <c r="I11" s="100" t="s">
        <v>3</v>
      </c>
      <c r="J11" s="72" t="s">
        <v>33</v>
      </c>
      <c r="K11" s="57" t="s">
        <v>0</v>
      </c>
      <c r="L11" s="100" t="s">
        <v>3</v>
      </c>
      <c r="M11" s="72" t="s">
        <v>33</v>
      </c>
      <c r="N11" s="57" t="s">
        <v>0</v>
      </c>
      <c r="O11" s="100" t="s">
        <v>3</v>
      </c>
      <c r="P11" s="72" t="s">
        <v>33</v>
      </c>
      <c r="Q11" s="65"/>
    </row>
    <row r="12" spans="1:17" ht="15" customHeight="1" x14ac:dyDescent="0.2">
      <c r="A12" s="119"/>
      <c r="B12" s="56">
        <v>8</v>
      </c>
      <c r="C12" s="111" t="s">
        <v>0</v>
      </c>
      <c r="D12" s="58" t="s">
        <v>3</v>
      </c>
      <c r="E12" s="57" t="s">
        <v>0</v>
      </c>
      <c r="F12" s="100" t="s">
        <v>3</v>
      </c>
      <c r="G12" s="72" t="s">
        <v>33</v>
      </c>
      <c r="H12" s="57" t="s">
        <v>0</v>
      </c>
      <c r="I12" s="100" t="s">
        <v>3</v>
      </c>
      <c r="J12" s="72" t="s">
        <v>33</v>
      </c>
      <c r="K12" s="57" t="s">
        <v>0</v>
      </c>
      <c r="L12" s="100" t="s">
        <v>3</v>
      </c>
      <c r="M12" s="72" t="s">
        <v>33</v>
      </c>
      <c r="N12" s="57" t="s">
        <v>0</v>
      </c>
      <c r="O12" s="100" t="s">
        <v>3</v>
      </c>
      <c r="P12" s="72" t="s">
        <v>33</v>
      </c>
      <c r="Q12" s="65"/>
    </row>
    <row r="13" spans="1:17" ht="15" customHeight="1" x14ac:dyDescent="0.2">
      <c r="A13" s="119"/>
      <c r="B13" s="56">
        <v>9</v>
      </c>
      <c r="C13" s="111" t="s">
        <v>0</v>
      </c>
      <c r="D13" s="58" t="s">
        <v>3</v>
      </c>
      <c r="E13" s="57" t="s">
        <v>0</v>
      </c>
      <c r="F13" s="100" t="s">
        <v>3</v>
      </c>
      <c r="G13" s="72" t="s">
        <v>33</v>
      </c>
      <c r="H13" s="57" t="s">
        <v>0</v>
      </c>
      <c r="I13" s="100" t="s">
        <v>3</v>
      </c>
      <c r="J13" s="72" t="s">
        <v>33</v>
      </c>
      <c r="K13" s="57" t="s">
        <v>0</v>
      </c>
      <c r="L13" s="100" t="s">
        <v>3</v>
      </c>
      <c r="M13" s="72" t="s">
        <v>33</v>
      </c>
      <c r="N13" s="57" t="s">
        <v>0</v>
      </c>
      <c r="O13" s="100" t="s">
        <v>3</v>
      </c>
      <c r="P13" s="72" t="s">
        <v>33</v>
      </c>
      <c r="Q13" s="65"/>
    </row>
    <row r="14" spans="1:17" ht="15" customHeight="1" x14ac:dyDescent="0.2">
      <c r="A14" s="119"/>
      <c r="B14" s="56">
        <v>10</v>
      </c>
      <c r="C14" s="111" t="s">
        <v>0</v>
      </c>
      <c r="D14" s="58" t="s">
        <v>3</v>
      </c>
      <c r="E14" s="57" t="s">
        <v>0</v>
      </c>
      <c r="F14" s="100" t="s">
        <v>3</v>
      </c>
      <c r="G14" s="72" t="s">
        <v>33</v>
      </c>
      <c r="H14" s="57" t="s">
        <v>0</v>
      </c>
      <c r="I14" s="100" t="s">
        <v>3</v>
      </c>
      <c r="J14" s="72" t="s">
        <v>33</v>
      </c>
      <c r="K14" s="57" t="s">
        <v>0</v>
      </c>
      <c r="L14" s="100" t="s">
        <v>3</v>
      </c>
      <c r="M14" s="72" t="s">
        <v>33</v>
      </c>
      <c r="N14" s="57" t="s">
        <v>0</v>
      </c>
      <c r="O14" s="100" t="s">
        <v>3</v>
      </c>
      <c r="P14" s="72" t="s">
        <v>33</v>
      </c>
      <c r="Q14" s="65"/>
    </row>
    <row r="15" spans="1:17" ht="15" customHeight="1" x14ac:dyDescent="0.2">
      <c r="A15" s="119"/>
      <c r="B15" s="56">
        <v>11</v>
      </c>
      <c r="C15" s="111" t="s">
        <v>0</v>
      </c>
      <c r="D15" s="58" t="s">
        <v>3</v>
      </c>
      <c r="E15" s="57" t="s">
        <v>0</v>
      </c>
      <c r="F15" s="100" t="s">
        <v>3</v>
      </c>
      <c r="G15" s="72" t="s">
        <v>33</v>
      </c>
      <c r="H15" s="57" t="s">
        <v>0</v>
      </c>
      <c r="I15" s="100" t="s">
        <v>3</v>
      </c>
      <c r="J15" s="72" t="s">
        <v>33</v>
      </c>
      <c r="K15" s="57" t="s">
        <v>0</v>
      </c>
      <c r="L15" s="100" t="s">
        <v>3</v>
      </c>
      <c r="M15" s="72" t="s">
        <v>33</v>
      </c>
      <c r="N15" s="57" t="s">
        <v>0</v>
      </c>
      <c r="O15" s="100" t="s">
        <v>3</v>
      </c>
      <c r="P15" s="72" t="s">
        <v>33</v>
      </c>
      <c r="Q15" s="65"/>
    </row>
    <row r="16" spans="1:17" ht="15" customHeight="1" x14ac:dyDescent="0.2">
      <c r="A16" s="119"/>
      <c r="B16" s="56">
        <v>12</v>
      </c>
      <c r="C16" s="111" t="s">
        <v>0</v>
      </c>
      <c r="D16" s="58" t="s">
        <v>3</v>
      </c>
      <c r="E16" s="57" t="s">
        <v>0</v>
      </c>
      <c r="F16" s="100" t="s">
        <v>3</v>
      </c>
      <c r="G16" s="72" t="s">
        <v>33</v>
      </c>
      <c r="H16" s="57" t="s">
        <v>0</v>
      </c>
      <c r="I16" s="100" t="s">
        <v>3</v>
      </c>
      <c r="J16" s="72" t="s">
        <v>33</v>
      </c>
      <c r="K16" s="57" t="s">
        <v>0</v>
      </c>
      <c r="L16" s="100" t="s">
        <v>3</v>
      </c>
      <c r="M16" s="72" t="s">
        <v>33</v>
      </c>
      <c r="N16" s="57" t="s">
        <v>0</v>
      </c>
      <c r="O16" s="100" t="s">
        <v>3</v>
      </c>
      <c r="P16" s="72" t="s">
        <v>33</v>
      </c>
      <c r="Q16" s="65"/>
    </row>
    <row r="17" spans="1:17" ht="15" customHeight="1" x14ac:dyDescent="0.2">
      <c r="A17" s="119"/>
      <c r="B17" s="56">
        <v>13</v>
      </c>
      <c r="C17" s="111" t="s">
        <v>0</v>
      </c>
      <c r="D17" s="58" t="s">
        <v>3</v>
      </c>
      <c r="E17" s="57" t="s">
        <v>0</v>
      </c>
      <c r="F17" s="100" t="s">
        <v>3</v>
      </c>
      <c r="G17" s="72" t="s">
        <v>33</v>
      </c>
      <c r="H17" s="57" t="s">
        <v>0</v>
      </c>
      <c r="I17" s="100" t="s">
        <v>3</v>
      </c>
      <c r="J17" s="72" t="s">
        <v>33</v>
      </c>
      <c r="K17" s="57" t="s">
        <v>0</v>
      </c>
      <c r="L17" s="100" t="s">
        <v>3</v>
      </c>
      <c r="M17" s="72" t="s">
        <v>33</v>
      </c>
      <c r="N17" s="57" t="s">
        <v>0</v>
      </c>
      <c r="O17" s="100" t="s">
        <v>3</v>
      </c>
      <c r="P17" s="72" t="s">
        <v>33</v>
      </c>
      <c r="Q17" s="65"/>
    </row>
    <row r="18" spans="1:17" ht="15" customHeight="1" x14ac:dyDescent="0.2">
      <c r="A18" s="119"/>
      <c r="B18" s="56">
        <v>14</v>
      </c>
      <c r="C18" s="111" t="s">
        <v>0</v>
      </c>
      <c r="D18" s="58" t="s">
        <v>3</v>
      </c>
      <c r="E18" s="57" t="s">
        <v>0</v>
      </c>
      <c r="F18" s="100" t="s">
        <v>3</v>
      </c>
      <c r="G18" s="72" t="s">
        <v>33</v>
      </c>
      <c r="H18" s="57" t="s">
        <v>0</v>
      </c>
      <c r="I18" s="100" t="s">
        <v>3</v>
      </c>
      <c r="J18" s="72" t="s">
        <v>33</v>
      </c>
      <c r="K18" s="57" t="s">
        <v>0</v>
      </c>
      <c r="L18" s="100" t="s">
        <v>3</v>
      </c>
      <c r="M18" s="72" t="s">
        <v>33</v>
      </c>
      <c r="N18" s="57" t="s">
        <v>0</v>
      </c>
      <c r="O18" s="100" t="s">
        <v>3</v>
      </c>
      <c r="P18" s="72" t="s">
        <v>33</v>
      </c>
      <c r="Q18" s="65"/>
    </row>
    <row r="19" spans="1:17" ht="15" customHeight="1" x14ac:dyDescent="0.2">
      <c r="A19" s="119"/>
      <c r="B19" s="56">
        <v>15</v>
      </c>
      <c r="C19" s="111" t="s">
        <v>0</v>
      </c>
      <c r="D19" s="58" t="s">
        <v>3</v>
      </c>
      <c r="E19" s="57" t="s">
        <v>0</v>
      </c>
      <c r="F19" s="100" t="s">
        <v>3</v>
      </c>
      <c r="G19" s="72" t="s">
        <v>33</v>
      </c>
      <c r="H19" s="57" t="s">
        <v>0</v>
      </c>
      <c r="I19" s="100" t="s">
        <v>3</v>
      </c>
      <c r="J19" s="72" t="s">
        <v>33</v>
      </c>
      <c r="K19" s="57" t="s">
        <v>0</v>
      </c>
      <c r="L19" s="100" t="s">
        <v>3</v>
      </c>
      <c r="M19" s="72" t="s">
        <v>33</v>
      </c>
      <c r="N19" s="57" t="s">
        <v>0</v>
      </c>
      <c r="O19" s="100" t="s">
        <v>3</v>
      </c>
      <c r="P19" s="72" t="s">
        <v>33</v>
      </c>
      <c r="Q19" s="65"/>
    </row>
    <row r="20" spans="1:17" ht="15" customHeight="1" x14ac:dyDescent="0.2">
      <c r="A20" s="119"/>
      <c r="B20" s="56">
        <v>16</v>
      </c>
      <c r="C20" s="111" t="s">
        <v>0</v>
      </c>
      <c r="D20" s="58" t="s">
        <v>3</v>
      </c>
      <c r="E20" s="57" t="s">
        <v>0</v>
      </c>
      <c r="F20" s="100" t="s">
        <v>3</v>
      </c>
      <c r="G20" s="72" t="s">
        <v>33</v>
      </c>
      <c r="H20" s="57" t="s">
        <v>0</v>
      </c>
      <c r="I20" s="100" t="s">
        <v>3</v>
      </c>
      <c r="J20" s="72" t="s">
        <v>33</v>
      </c>
      <c r="K20" s="57" t="s">
        <v>0</v>
      </c>
      <c r="L20" s="100" t="s">
        <v>3</v>
      </c>
      <c r="M20" s="72" t="s">
        <v>33</v>
      </c>
      <c r="N20" s="57" t="s">
        <v>0</v>
      </c>
      <c r="O20" s="100" t="s">
        <v>3</v>
      </c>
      <c r="P20" s="72" t="s">
        <v>33</v>
      </c>
      <c r="Q20" s="65"/>
    </row>
    <row r="21" spans="1:17" ht="15" customHeight="1" x14ac:dyDescent="0.2">
      <c r="A21" s="119"/>
      <c r="B21" s="56">
        <v>17</v>
      </c>
      <c r="C21" s="111" t="s">
        <v>0</v>
      </c>
      <c r="D21" s="58" t="s">
        <v>3</v>
      </c>
      <c r="E21" s="57" t="s">
        <v>0</v>
      </c>
      <c r="F21" s="100" t="s">
        <v>3</v>
      </c>
      <c r="G21" s="72" t="s">
        <v>33</v>
      </c>
      <c r="H21" s="57" t="s">
        <v>0</v>
      </c>
      <c r="I21" s="100" t="s">
        <v>3</v>
      </c>
      <c r="J21" s="72" t="s">
        <v>33</v>
      </c>
      <c r="K21" s="57" t="s">
        <v>0</v>
      </c>
      <c r="L21" s="100" t="s">
        <v>3</v>
      </c>
      <c r="M21" s="72" t="s">
        <v>33</v>
      </c>
      <c r="N21" s="57" t="s">
        <v>0</v>
      </c>
      <c r="O21" s="100" t="s">
        <v>3</v>
      </c>
      <c r="P21" s="72" t="s">
        <v>33</v>
      </c>
      <c r="Q21" s="65"/>
    </row>
    <row r="22" spans="1:17" ht="15" customHeight="1" x14ac:dyDescent="0.2">
      <c r="A22" s="119"/>
      <c r="B22" s="56">
        <v>18</v>
      </c>
      <c r="C22" s="111" t="s">
        <v>0</v>
      </c>
      <c r="D22" s="58" t="s">
        <v>3</v>
      </c>
      <c r="E22" s="57" t="s">
        <v>0</v>
      </c>
      <c r="F22" s="100" t="s">
        <v>3</v>
      </c>
      <c r="G22" s="72" t="s">
        <v>33</v>
      </c>
      <c r="H22" s="57" t="s">
        <v>0</v>
      </c>
      <c r="I22" s="100" t="s">
        <v>3</v>
      </c>
      <c r="J22" s="72" t="s">
        <v>33</v>
      </c>
      <c r="K22" s="57" t="s">
        <v>0</v>
      </c>
      <c r="L22" s="100" t="s">
        <v>3</v>
      </c>
      <c r="M22" s="72" t="s">
        <v>33</v>
      </c>
      <c r="N22" s="57" t="s">
        <v>0</v>
      </c>
      <c r="O22" s="100" t="s">
        <v>3</v>
      </c>
      <c r="P22" s="72" t="s">
        <v>33</v>
      </c>
      <c r="Q22" s="65"/>
    </row>
    <row r="23" spans="1:17" ht="15" customHeight="1" x14ac:dyDescent="0.2">
      <c r="A23" s="119"/>
      <c r="B23" s="56">
        <v>19</v>
      </c>
      <c r="C23" s="111" t="s">
        <v>0</v>
      </c>
      <c r="D23" s="58" t="s">
        <v>3</v>
      </c>
      <c r="E23" s="57" t="s">
        <v>0</v>
      </c>
      <c r="F23" s="100" t="s">
        <v>3</v>
      </c>
      <c r="G23" s="72" t="s">
        <v>33</v>
      </c>
      <c r="H23" s="57" t="s">
        <v>0</v>
      </c>
      <c r="I23" s="100" t="s">
        <v>3</v>
      </c>
      <c r="J23" s="72" t="s">
        <v>33</v>
      </c>
      <c r="K23" s="57" t="s">
        <v>0</v>
      </c>
      <c r="L23" s="100" t="s">
        <v>3</v>
      </c>
      <c r="M23" s="72" t="s">
        <v>33</v>
      </c>
      <c r="N23" s="57" t="s">
        <v>0</v>
      </c>
      <c r="O23" s="100" t="s">
        <v>3</v>
      </c>
      <c r="P23" s="72" t="s">
        <v>33</v>
      </c>
      <c r="Q23" s="65"/>
    </row>
    <row r="24" spans="1:17" ht="15" customHeight="1" thickBot="1" x14ac:dyDescent="0.25">
      <c r="A24" s="120"/>
      <c r="B24" s="61">
        <v>20</v>
      </c>
      <c r="C24" s="112" t="s">
        <v>0</v>
      </c>
      <c r="D24" s="63" t="s">
        <v>3</v>
      </c>
      <c r="E24" s="62" t="s">
        <v>0</v>
      </c>
      <c r="F24" s="109" t="s">
        <v>3</v>
      </c>
      <c r="G24" s="107" t="s">
        <v>33</v>
      </c>
      <c r="H24" s="62" t="s">
        <v>0</v>
      </c>
      <c r="I24" s="109" t="s">
        <v>3</v>
      </c>
      <c r="J24" s="107" t="s">
        <v>33</v>
      </c>
      <c r="K24" s="62" t="s">
        <v>0</v>
      </c>
      <c r="L24" s="109" t="s">
        <v>3</v>
      </c>
      <c r="M24" s="107" t="s">
        <v>33</v>
      </c>
      <c r="N24" s="62" t="s">
        <v>0</v>
      </c>
      <c r="O24" s="109" t="s">
        <v>3</v>
      </c>
      <c r="P24" s="107" t="s">
        <v>33</v>
      </c>
      <c r="Q24" s="65"/>
    </row>
    <row r="25" spans="1:17" ht="12.75" x14ac:dyDescent="0.2">
      <c r="A25" s="65"/>
      <c r="B25" s="65"/>
      <c r="C25" s="65"/>
      <c r="D25" s="65"/>
      <c r="E25" s="65"/>
      <c r="F25" s="65"/>
      <c r="G25" s="65"/>
      <c r="H25" s="65"/>
      <c r="I25" s="65"/>
      <c r="J25" s="65"/>
      <c r="K25" s="65"/>
      <c r="L25" s="65"/>
      <c r="M25" s="65"/>
      <c r="N25" s="65"/>
      <c r="O25" s="65"/>
      <c r="P25" s="65"/>
      <c r="Q25" s="65"/>
    </row>
  </sheetData>
  <mergeCells count="9">
    <mergeCell ref="A7:A24"/>
    <mergeCell ref="H4:J4"/>
    <mergeCell ref="B1:D1"/>
    <mergeCell ref="B2:D2"/>
    <mergeCell ref="G2:P2"/>
    <mergeCell ref="C4:D4"/>
    <mergeCell ref="E4:G4"/>
    <mergeCell ref="K4:M4"/>
    <mergeCell ref="N4:P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5:P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&amp;CCOPD Care Bundle</oddHeader>
    <oddFooter>&amp;L&amp;F&amp;C&amp;A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activeCell="J4" sqref="J4:L4"/>
    </sheetView>
  </sheetViews>
  <sheetFormatPr defaultColWidth="0" defaultRowHeight="0" customHeight="1" zeroHeight="1" x14ac:dyDescent="0.2"/>
  <cols>
    <col min="1" max="1" width="14.85546875" customWidth="1"/>
    <col min="2" max="4" width="6.42578125" customWidth="1"/>
    <col min="5" max="5" width="7.28515625" customWidth="1"/>
    <col min="6" max="6" width="8.28515625" customWidth="1"/>
    <col min="7" max="7" width="6.42578125" hidden="1" customWidth="1"/>
    <col min="8" max="9" width="6.42578125" customWidth="1"/>
    <col min="10" max="10" width="8.42578125" customWidth="1"/>
    <col min="11" max="11" width="8.28515625" customWidth="1"/>
    <col min="12" max="12" width="7.28515625" customWidth="1"/>
    <col min="13" max="13" width="8" customWidth="1"/>
    <col min="14" max="14" width="6.42578125" hidden="1" customWidth="1"/>
    <col min="15" max="15" width="4.140625" customWidth="1"/>
  </cols>
  <sheetData>
    <row r="1" spans="1:15" ht="11.25" customHeight="1" x14ac:dyDescent="0.2">
      <c r="A1" s="52" t="s">
        <v>20</v>
      </c>
      <c r="B1" s="123"/>
      <c r="C1" s="124"/>
      <c r="D1" s="124"/>
      <c r="E1" s="53"/>
      <c r="F1" s="53"/>
      <c r="G1" s="53"/>
      <c r="H1" s="53"/>
      <c r="I1" s="53"/>
      <c r="J1" s="53"/>
      <c r="K1" s="53"/>
      <c r="L1" s="53"/>
      <c r="M1" s="53"/>
      <c r="N1" s="53"/>
      <c r="O1" s="42"/>
    </row>
    <row r="2" spans="1:15" ht="11.25" customHeight="1" x14ac:dyDescent="0.2">
      <c r="A2" s="52" t="s">
        <v>18</v>
      </c>
      <c r="B2" s="123"/>
      <c r="C2" s="124"/>
      <c r="D2" s="124"/>
      <c r="E2" s="53"/>
      <c r="F2" s="53"/>
      <c r="G2" s="125" t="s">
        <v>2</v>
      </c>
      <c r="H2" s="125"/>
      <c r="I2" s="125"/>
      <c r="J2" s="125"/>
      <c r="K2" s="125"/>
      <c r="L2" s="125"/>
      <c r="M2" s="125"/>
      <c r="N2" s="125"/>
      <c r="O2" s="42"/>
    </row>
    <row r="3" spans="1:15" ht="11.25" customHeight="1" thickBot="1" x14ac:dyDescent="0.25">
      <c r="A3" s="53"/>
      <c r="B3" s="53"/>
      <c r="C3" s="53"/>
      <c r="D3" s="53"/>
      <c r="E3" s="53"/>
      <c r="F3" s="53"/>
      <c r="G3" s="53"/>
      <c r="H3" s="53"/>
      <c r="I3" s="53"/>
      <c r="J3" s="53"/>
      <c r="K3" s="53"/>
      <c r="L3" s="53"/>
      <c r="M3" s="53"/>
      <c r="N3" s="53"/>
      <c r="O3" s="42"/>
    </row>
    <row r="4" spans="1:15" ht="135.75" customHeight="1" x14ac:dyDescent="0.2">
      <c r="A4" s="54" t="str">
        <f>'Asthma data entry'!A2</f>
        <v>Month and comments</v>
      </c>
      <c r="B4" s="55" t="str">
        <f>'Asthma data entry'!B2</f>
        <v>Patient</v>
      </c>
      <c r="C4" s="126" t="s">
        <v>34</v>
      </c>
      <c r="D4" s="122"/>
      <c r="E4" s="126" t="s">
        <v>35</v>
      </c>
      <c r="F4" s="127"/>
      <c r="G4" s="122"/>
      <c r="H4" s="121" t="s">
        <v>36</v>
      </c>
      <c r="I4" s="122"/>
      <c r="J4" s="136" t="s">
        <v>38</v>
      </c>
      <c r="K4" s="122"/>
      <c r="L4" s="126" t="s">
        <v>37</v>
      </c>
      <c r="M4" s="127"/>
      <c r="N4" s="122"/>
      <c r="O4" s="42"/>
    </row>
    <row r="5" spans="1:15" ht="15" customHeight="1" x14ac:dyDescent="0.2">
      <c r="A5" s="56"/>
      <c r="B5" s="56">
        <v>1</v>
      </c>
      <c r="C5" s="57" t="s">
        <v>0</v>
      </c>
      <c r="D5" s="58" t="s">
        <v>3</v>
      </c>
      <c r="E5" s="57" t="s">
        <v>0</v>
      </c>
      <c r="F5" s="59" t="s">
        <v>3</v>
      </c>
      <c r="G5" s="60" t="s">
        <v>16</v>
      </c>
      <c r="H5" s="57" t="s">
        <v>0</v>
      </c>
      <c r="I5" s="58" t="s">
        <v>3</v>
      </c>
      <c r="J5" s="57" t="s">
        <v>0</v>
      </c>
      <c r="K5" s="58" t="s">
        <v>3</v>
      </c>
      <c r="L5" s="57" t="s">
        <v>0</v>
      </c>
      <c r="M5" s="58" t="s">
        <v>3</v>
      </c>
      <c r="N5" s="60" t="s">
        <v>16</v>
      </c>
      <c r="O5" s="42"/>
    </row>
    <row r="6" spans="1:15" ht="15" customHeight="1" x14ac:dyDescent="0.2">
      <c r="A6" s="56" t="s">
        <v>4</v>
      </c>
      <c r="B6" s="56">
        <v>2</v>
      </c>
      <c r="C6" s="57" t="s">
        <v>0</v>
      </c>
      <c r="D6" s="58" t="s">
        <v>3</v>
      </c>
      <c r="E6" s="57" t="s">
        <v>0</v>
      </c>
      <c r="F6" s="59" t="s">
        <v>3</v>
      </c>
      <c r="G6" s="58" t="s">
        <v>16</v>
      </c>
      <c r="H6" s="57" t="s">
        <v>0</v>
      </c>
      <c r="I6" s="58" t="s">
        <v>3</v>
      </c>
      <c r="J6" s="57" t="s">
        <v>0</v>
      </c>
      <c r="K6" s="58" t="s">
        <v>3</v>
      </c>
      <c r="L6" s="57" t="s">
        <v>0</v>
      </c>
      <c r="M6" s="58" t="s">
        <v>3</v>
      </c>
      <c r="N6" s="58" t="s">
        <v>16</v>
      </c>
      <c r="O6" s="42"/>
    </row>
    <row r="7" spans="1:15" ht="15" customHeight="1" x14ac:dyDescent="0.2">
      <c r="A7" s="118"/>
      <c r="B7" s="56">
        <v>3</v>
      </c>
      <c r="C7" s="57" t="s">
        <v>0</v>
      </c>
      <c r="D7" s="58" t="s">
        <v>3</v>
      </c>
      <c r="E7" s="57" t="s">
        <v>0</v>
      </c>
      <c r="F7" s="59" t="s">
        <v>3</v>
      </c>
      <c r="G7" s="58" t="s">
        <v>16</v>
      </c>
      <c r="H7" s="57" t="s">
        <v>0</v>
      </c>
      <c r="I7" s="58" t="s">
        <v>3</v>
      </c>
      <c r="J7" s="57" t="s">
        <v>0</v>
      </c>
      <c r="K7" s="58" t="s">
        <v>3</v>
      </c>
      <c r="L7" s="57" t="s">
        <v>0</v>
      </c>
      <c r="M7" s="58" t="s">
        <v>3</v>
      </c>
      <c r="N7" s="58" t="s">
        <v>16</v>
      </c>
      <c r="O7" s="42"/>
    </row>
    <row r="8" spans="1:15" ht="15" customHeight="1" x14ac:dyDescent="0.2">
      <c r="A8" s="119"/>
      <c r="B8" s="56">
        <v>4</v>
      </c>
      <c r="C8" s="57" t="s">
        <v>0</v>
      </c>
      <c r="D8" s="58" t="s">
        <v>3</v>
      </c>
      <c r="E8" s="57" t="s">
        <v>0</v>
      </c>
      <c r="F8" s="59" t="s">
        <v>3</v>
      </c>
      <c r="G8" s="58" t="s">
        <v>16</v>
      </c>
      <c r="H8" s="57" t="s">
        <v>0</v>
      </c>
      <c r="I8" s="58" t="s">
        <v>3</v>
      </c>
      <c r="J8" s="57" t="s">
        <v>0</v>
      </c>
      <c r="K8" s="58" t="s">
        <v>3</v>
      </c>
      <c r="L8" s="57" t="s">
        <v>0</v>
      </c>
      <c r="M8" s="58" t="s">
        <v>3</v>
      </c>
      <c r="N8" s="58" t="s">
        <v>16</v>
      </c>
      <c r="O8" s="42"/>
    </row>
    <row r="9" spans="1:15" ht="15" customHeight="1" x14ac:dyDescent="0.2">
      <c r="A9" s="119"/>
      <c r="B9" s="56">
        <v>5</v>
      </c>
      <c r="C9" s="57" t="s">
        <v>0</v>
      </c>
      <c r="D9" s="58" t="s">
        <v>3</v>
      </c>
      <c r="E9" s="57" t="s">
        <v>0</v>
      </c>
      <c r="F9" s="59" t="s">
        <v>3</v>
      </c>
      <c r="G9" s="58" t="s">
        <v>16</v>
      </c>
      <c r="H9" s="57" t="s">
        <v>0</v>
      </c>
      <c r="I9" s="58" t="s">
        <v>3</v>
      </c>
      <c r="J9" s="57" t="s">
        <v>0</v>
      </c>
      <c r="K9" s="58" t="s">
        <v>3</v>
      </c>
      <c r="L9" s="57" t="s">
        <v>0</v>
      </c>
      <c r="M9" s="58" t="s">
        <v>3</v>
      </c>
      <c r="N9" s="58" t="s">
        <v>16</v>
      </c>
      <c r="O9" s="42"/>
    </row>
    <row r="10" spans="1:15" ht="15" customHeight="1" x14ac:dyDescent="0.2">
      <c r="A10" s="119"/>
      <c r="B10" s="56">
        <v>6</v>
      </c>
      <c r="C10" s="57" t="s">
        <v>0</v>
      </c>
      <c r="D10" s="58" t="s">
        <v>3</v>
      </c>
      <c r="E10" s="57" t="s">
        <v>0</v>
      </c>
      <c r="F10" s="59" t="s">
        <v>3</v>
      </c>
      <c r="G10" s="58" t="s">
        <v>16</v>
      </c>
      <c r="H10" s="57" t="s">
        <v>0</v>
      </c>
      <c r="I10" s="58" t="s">
        <v>3</v>
      </c>
      <c r="J10" s="57" t="s">
        <v>0</v>
      </c>
      <c r="K10" s="58" t="s">
        <v>3</v>
      </c>
      <c r="L10" s="57" t="s">
        <v>0</v>
      </c>
      <c r="M10" s="58" t="s">
        <v>3</v>
      </c>
      <c r="N10" s="58" t="s">
        <v>16</v>
      </c>
      <c r="O10" s="42"/>
    </row>
    <row r="11" spans="1:15" ht="15" customHeight="1" x14ac:dyDescent="0.2">
      <c r="A11" s="119"/>
      <c r="B11" s="56">
        <v>7</v>
      </c>
      <c r="C11" s="57" t="s">
        <v>0</v>
      </c>
      <c r="D11" s="58" t="s">
        <v>3</v>
      </c>
      <c r="E11" s="57" t="s">
        <v>0</v>
      </c>
      <c r="F11" s="59" t="s">
        <v>3</v>
      </c>
      <c r="G11" s="58" t="s">
        <v>16</v>
      </c>
      <c r="H11" s="57" t="s">
        <v>0</v>
      </c>
      <c r="I11" s="58" t="s">
        <v>3</v>
      </c>
      <c r="J11" s="57" t="s">
        <v>0</v>
      </c>
      <c r="K11" s="58" t="s">
        <v>3</v>
      </c>
      <c r="L11" s="57" t="s">
        <v>0</v>
      </c>
      <c r="M11" s="58" t="s">
        <v>3</v>
      </c>
      <c r="N11" s="58" t="s">
        <v>16</v>
      </c>
      <c r="O11" s="42"/>
    </row>
    <row r="12" spans="1:15" ht="15" customHeight="1" x14ac:dyDescent="0.2">
      <c r="A12" s="119"/>
      <c r="B12" s="56">
        <v>8</v>
      </c>
      <c r="C12" s="57" t="s">
        <v>0</v>
      </c>
      <c r="D12" s="58" t="s">
        <v>3</v>
      </c>
      <c r="E12" s="57" t="s">
        <v>0</v>
      </c>
      <c r="F12" s="59" t="s">
        <v>3</v>
      </c>
      <c r="G12" s="58" t="s">
        <v>16</v>
      </c>
      <c r="H12" s="57" t="s">
        <v>0</v>
      </c>
      <c r="I12" s="58" t="s">
        <v>3</v>
      </c>
      <c r="J12" s="57" t="s">
        <v>0</v>
      </c>
      <c r="K12" s="58" t="s">
        <v>3</v>
      </c>
      <c r="L12" s="57" t="s">
        <v>0</v>
      </c>
      <c r="M12" s="58" t="s">
        <v>3</v>
      </c>
      <c r="N12" s="58" t="s">
        <v>16</v>
      </c>
      <c r="O12" s="42"/>
    </row>
    <row r="13" spans="1:15" ht="15" customHeight="1" x14ac:dyDescent="0.2">
      <c r="A13" s="119"/>
      <c r="B13" s="56">
        <v>9</v>
      </c>
      <c r="C13" s="57" t="s">
        <v>0</v>
      </c>
      <c r="D13" s="58" t="s">
        <v>3</v>
      </c>
      <c r="E13" s="57" t="s">
        <v>0</v>
      </c>
      <c r="F13" s="59" t="s">
        <v>3</v>
      </c>
      <c r="G13" s="58" t="s">
        <v>16</v>
      </c>
      <c r="H13" s="57" t="s">
        <v>0</v>
      </c>
      <c r="I13" s="58" t="s">
        <v>3</v>
      </c>
      <c r="J13" s="57" t="s">
        <v>0</v>
      </c>
      <c r="K13" s="58" t="s">
        <v>3</v>
      </c>
      <c r="L13" s="57" t="s">
        <v>0</v>
      </c>
      <c r="M13" s="58" t="s">
        <v>3</v>
      </c>
      <c r="N13" s="58" t="s">
        <v>16</v>
      </c>
      <c r="O13" s="42"/>
    </row>
    <row r="14" spans="1:15" ht="15" customHeight="1" x14ac:dyDescent="0.2">
      <c r="A14" s="119"/>
      <c r="B14" s="56">
        <v>10</v>
      </c>
      <c r="C14" s="57" t="s">
        <v>0</v>
      </c>
      <c r="D14" s="58" t="s">
        <v>3</v>
      </c>
      <c r="E14" s="57" t="s">
        <v>0</v>
      </c>
      <c r="F14" s="59" t="s">
        <v>3</v>
      </c>
      <c r="G14" s="58" t="s">
        <v>16</v>
      </c>
      <c r="H14" s="57" t="s">
        <v>0</v>
      </c>
      <c r="I14" s="58" t="s">
        <v>3</v>
      </c>
      <c r="J14" s="57" t="s">
        <v>0</v>
      </c>
      <c r="K14" s="58" t="s">
        <v>3</v>
      </c>
      <c r="L14" s="57" t="s">
        <v>0</v>
      </c>
      <c r="M14" s="58" t="s">
        <v>3</v>
      </c>
      <c r="N14" s="58" t="s">
        <v>16</v>
      </c>
      <c r="O14" s="42"/>
    </row>
    <row r="15" spans="1:15" ht="15" customHeight="1" x14ac:dyDescent="0.2">
      <c r="A15" s="119"/>
      <c r="B15" s="56">
        <v>11</v>
      </c>
      <c r="C15" s="57" t="s">
        <v>0</v>
      </c>
      <c r="D15" s="58" t="s">
        <v>3</v>
      </c>
      <c r="E15" s="57" t="s">
        <v>0</v>
      </c>
      <c r="F15" s="59" t="s">
        <v>3</v>
      </c>
      <c r="G15" s="58" t="s">
        <v>16</v>
      </c>
      <c r="H15" s="57" t="s">
        <v>0</v>
      </c>
      <c r="I15" s="58" t="s">
        <v>3</v>
      </c>
      <c r="J15" s="57" t="s">
        <v>0</v>
      </c>
      <c r="K15" s="58" t="s">
        <v>3</v>
      </c>
      <c r="L15" s="57" t="s">
        <v>0</v>
      </c>
      <c r="M15" s="58" t="s">
        <v>3</v>
      </c>
      <c r="N15" s="58" t="s">
        <v>16</v>
      </c>
      <c r="O15" s="42"/>
    </row>
    <row r="16" spans="1:15" ht="15" customHeight="1" x14ac:dyDescent="0.2">
      <c r="A16" s="119"/>
      <c r="B16" s="56">
        <v>12</v>
      </c>
      <c r="C16" s="57" t="s">
        <v>0</v>
      </c>
      <c r="D16" s="58" t="s">
        <v>3</v>
      </c>
      <c r="E16" s="57" t="s">
        <v>0</v>
      </c>
      <c r="F16" s="59" t="s">
        <v>3</v>
      </c>
      <c r="G16" s="58" t="s">
        <v>16</v>
      </c>
      <c r="H16" s="57" t="s">
        <v>0</v>
      </c>
      <c r="I16" s="58" t="s">
        <v>3</v>
      </c>
      <c r="J16" s="57" t="s">
        <v>0</v>
      </c>
      <c r="K16" s="58" t="s">
        <v>3</v>
      </c>
      <c r="L16" s="57" t="s">
        <v>0</v>
      </c>
      <c r="M16" s="58" t="s">
        <v>3</v>
      </c>
      <c r="N16" s="58" t="s">
        <v>16</v>
      </c>
      <c r="O16" s="42"/>
    </row>
    <row r="17" spans="1:15" ht="15" customHeight="1" x14ac:dyDescent="0.2">
      <c r="A17" s="119"/>
      <c r="B17" s="56">
        <v>13</v>
      </c>
      <c r="C17" s="57" t="s">
        <v>0</v>
      </c>
      <c r="D17" s="58" t="s">
        <v>3</v>
      </c>
      <c r="E17" s="57" t="s">
        <v>0</v>
      </c>
      <c r="F17" s="59" t="s">
        <v>3</v>
      </c>
      <c r="G17" s="58" t="s">
        <v>16</v>
      </c>
      <c r="H17" s="57" t="s">
        <v>0</v>
      </c>
      <c r="I17" s="58" t="s">
        <v>3</v>
      </c>
      <c r="J17" s="57" t="s">
        <v>0</v>
      </c>
      <c r="K17" s="58" t="s">
        <v>3</v>
      </c>
      <c r="L17" s="57" t="s">
        <v>0</v>
      </c>
      <c r="M17" s="58" t="s">
        <v>3</v>
      </c>
      <c r="N17" s="58" t="s">
        <v>16</v>
      </c>
      <c r="O17" s="42"/>
    </row>
    <row r="18" spans="1:15" ht="15" customHeight="1" x14ac:dyDescent="0.2">
      <c r="A18" s="119"/>
      <c r="B18" s="56">
        <v>14</v>
      </c>
      <c r="C18" s="57" t="s">
        <v>0</v>
      </c>
      <c r="D18" s="58" t="s">
        <v>3</v>
      </c>
      <c r="E18" s="57" t="s">
        <v>0</v>
      </c>
      <c r="F18" s="59" t="s">
        <v>3</v>
      </c>
      <c r="G18" s="58" t="s">
        <v>16</v>
      </c>
      <c r="H18" s="57" t="s">
        <v>0</v>
      </c>
      <c r="I18" s="58" t="s">
        <v>3</v>
      </c>
      <c r="J18" s="57" t="s">
        <v>0</v>
      </c>
      <c r="K18" s="58" t="s">
        <v>3</v>
      </c>
      <c r="L18" s="57" t="s">
        <v>0</v>
      </c>
      <c r="M18" s="58" t="s">
        <v>3</v>
      </c>
      <c r="N18" s="58" t="s">
        <v>16</v>
      </c>
      <c r="O18" s="42"/>
    </row>
    <row r="19" spans="1:15" ht="15" customHeight="1" x14ac:dyDescent="0.2">
      <c r="A19" s="119"/>
      <c r="B19" s="56">
        <v>15</v>
      </c>
      <c r="C19" s="57" t="s">
        <v>0</v>
      </c>
      <c r="D19" s="58" t="s">
        <v>3</v>
      </c>
      <c r="E19" s="57" t="s">
        <v>0</v>
      </c>
      <c r="F19" s="59" t="s">
        <v>3</v>
      </c>
      <c r="G19" s="58" t="s">
        <v>16</v>
      </c>
      <c r="H19" s="57" t="s">
        <v>0</v>
      </c>
      <c r="I19" s="58" t="s">
        <v>3</v>
      </c>
      <c r="J19" s="57" t="s">
        <v>0</v>
      </c>
      <c r="K19" s="58" t="s">
        <v>3</v>
      </c>
      <c r="L19" s="57" t="s">
        <v>0</v>
      </c>
      <c r="M19" s="58" t="s">
        <v>3</v>
      </c>
      <c r="N19" s="58" t="s">
        <v>16</v>
      </c>
      <c r="O19" s="42"/>
    </row>
    <row r="20" spans="1:15" ht="15" customHeight="1" x14ac:dyDescent="0.2">
      <c r="A20" s="119"/>
      <c r="B20" s="56">
        <v>16</v>
      </c>
      <c r="C20" s="57" t="s">
        <v>0</v>
      </c>
      <c r="D20" s="58" t="s">
        <v>3</v>
      </c>
      <c r="E20" s="57" t="s">
        <v>0</v>
      </c>
      <c r="F20" s="59" t="s">
        <v>3</v>
      </c>
      <c r="G20" s="58" t="s">
        <v>16</v>
      </c>
      <c r="H20" s="57" t="s">
        <v>0</v>
      </c>
      <c r="I20" s="58" t="s">
        <v>3</v>
      </c>
      <c r="J20" s="57" t="s">
        <v>0</v>
      </c>
      <c r="K20" s="58" t="s">
        <v>3</v>
      </c>
      <c r="L20" s="57" t="s">
        <v>0</v>
      </c>
      <c r="M20" s="58" t="s">
        <v>3</v>
      </c>
      <c r="N20" s="58" t="s">
        <v>16</v>
      </c>
      <c r="O20" s="42"/>
    </row>
    <row r="21" spans="1:15" ht="15" customHeight="1" x14ac:dyDescent="0.2">
      <c r="A21" s="119"/>
      <c r="B21" s="56">
        <v>17</v>
      </c>
      <c r="C21" s="57" t="s">
        <v>0</v>
      </c>
      <c r="D21" s="58" t="s">
        <v>3</v>
      </c>
      <c r="E21" s="57" t="s">
        <v>0</v>
      </c>
      <c r="F21" s="59" t="s">
        <v>3</v>
      </c>
      <c r="G21" s="58" t="s">
        <v>16</v>
      </c>
      <c r="H21" s="57" t="s">
        <v>0</v>
      </c>
      <c r="I21" s="58" t="s">
        <v>3</v>
      </c>
      <c r="J21" s="57" t="s">
        <v>0</v>
      </c>
      <c r="K21" s="58" t="s">
        <v>3</v>
      </c>
      <c r="L21" s="57" t="s">
        <v>0</v>
      </c>
      <c r="M21" s="58" t="s">
        <v>3</v>
      </c>
      <c r="N21" s="58" t="s">
        <v>16</v>
      </c>
      <c r="O21" s="42"/>
    </row>
    <row r="22" spans="1:15" ht="15" customHeight="1" x14ac:dyDescent="0.2">
      <c r="A22" s="119"/>
      <c r="B22" s="56">
        <v>18</v>
      </c>
      <c r="C22" s="57" t="s">
        <v>0</v>
      </c>
      <c r="D22" s="58" t="s">
        <v>3</v>
      </c>
      <c r="E22" s="57" t="s">
        <v>0</v>
      </c>
      <c r="F22" s="59" t="s">
        <v>3</v>
      </c>
      <c r="G22" s="58" t="s">
        <v>16</v>
      </c>
      <c r="H22" s="57" t="s">
        <v>0</v>
      </c>
      <c r="I22" s="58" t="s">
        <v>3</v>
      </c>
      <c r="J22" s="57" t="s">
        <v>0</v>
      </c>
      <c r="K22" s="58" t="s">
        <v>3</v>
      </c>
      <c r="L22" s="57" t="s">
        <v>0</v>
      </c>
      <c r="M22" s="58" t="s">
        <v>3</v>
      </c>
      <c r="N22" s="58" t="s">
        <v>16</v>
      </c>
      <c r="O22" s="42"/>
    </row>
    <row r="23" spans="1:15" ht="15" customHeight="1" x14ac:dyDescent="0.2">
      <c r="A23" s="119"/>
      <c r="B23" s="56">
        <v>19</v>
      </c>
      <c r="C23" s="57" t="s">
        <v>0</v>
      </c>
      <c r="D23" s="58" t="s">
        <v>3</v>
      </c>
      <c r="E23" s="57" t="s">
        <v>0</v>
      </c>
      <c r="F23" s="59" t="s">
        <v>3</v>
      </c>
      <c r="G23" s="58" t="s">
        <v>16</v>
      </c>
      <c r="H23" s="57" t="s">
        <v>0</v>
      </c>
      <c r="I23" s="58" t="s">
        <v>3</v>
      </c>
      <c r="J23" s="57" t="s">
        <v>0</v>
      </c>
      <c r="K23" s="58" t="s">
        <v>3</v>
      </c>
      <c r="L23" s="57" t="s">
        <v>0</v>
      </c>
      <c r="M23" s="58" t="s">
        <v>3</v>
      </c>
      <c r="N23" s="58" t="s">
        <v>16</v>
      </c>
      <c r="O23" s="42"/>
    </row>
    <row r="24" spans="1:15" ht="15" customHeight="1" thickBot="1" x14ac:dyDescent="0.25">
      <c r="A24" s="120"/>
      <c r="B24" s="61">
        <v>20</v>
      </c>
      <c r="C24" s="62" t="s">
        <v>0</v>
      </c>
      <c r="D24" s="63" t="s">
        <v>3</v>
      </c>
      <c r="E24" s="62" t="s">
        <v>0</v>
      </c>
      <c r="F24" s="64" t="s">
        <v>3</v>
      </c>
      <c r="G24" s="63" t="s">
        <v>16</v>
      </c>
      <c r="H24" s="62" t="s">
        <v>0</v>
      </c>
      <c r="I24" s="63" t="s">
        <v>3</v>
      </c>
      <c r="J24" s="62" t="s">
        <v>0</v>
      </c>
      <c r="K24" s="63" t="s">
        <v>3</v>
      </c>
      <c r="L24" s="62" t="s">
        <v>0</v>
      </c>
      <c r="M24" s="63" t="s">
        <v>3</v>
      </c>
      <c r="N24" s="63" t="s">
        <v>16</v>
      </c>
      <c r="O24" s="42"/>
    </row>
    <row r="25" spans="1:15" ht="12.75" x14ac:dyDescent="0.2">
      <c r="A25" s="42"/>
      <c r="B25" s="42"/>
      <c r="C25" s="42"/>
      <c r="D25" s="42"/>
      <c r="E25" s="42"/>
      <c r="F25" s="42"/>
      <c r="G25" s="42"/>
      <c r="H25" s="42"/>
      <c r="I25" s="42"/>
      <c r="J25" s="42"/>
      <c r="K25" s="42"/>
      <c r="L25" s="42"/>
      <c r="M25" s="42"/>
      <c r="N25" s="42"/>
      <c r="O25" s="42"/>
    </row>
  </sheetData>
  <sheetProtection sheet="1"/>
  <mergeCells count="9">
    <mergeCell ref="A7:A24"/>
    <mergeCell ref="B1:D1"/>
    <mergeCell ref="B2:D2"/>
    <mergeCell ref="G2:N2"/>
    <mergeCell ref="C4:D4"/>
    <mergeCell ref="E4:G4"/>
    <mergeCell ref="H4:I4"/>
    <mergeCell ref="J4:K4"/>
    <mergeCell ref="L4:N4"/>
  </mergeCells>
  <dataValidations disablePrompts="1" count="1">
    <dataValidation allowBlank="1" showInputMessage="1" showErrorMessage="1" prompt="This sheet is not for entering data on your computer, it is only for printing and completing by hand. Once you have done this, enter your data on the appropriate data entry worksheet." sqref="A4:B24 C5:N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&amp;CDiabetes type 2 Care Bundle</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J4" sqref="J4:L4"/>
      <selection pane="bottomLeft" activeCell="J4" sqref="J4:L4"/>
    </sheetView>
  </sheetViews>
  <sheetFormatPr defaultRowHeight="12.75" customHeight="1"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20</v>
      </c>
      <c r="B1" s="6"/>
      <c r="C1" s="7" t="s">
        <v>18</v>
      </c>
      <c r="D1" s="6"/>
      <c r="E1" s="8"/>
      <c r="F1" s="8"/>
      <c r="G1" s="77"/>
      <c r="H1" s="8"/>
    </row>
    <row r="2" spans="1:45" ht="152.25" customHeight="1" thickBot="1" x14ac:dyDescent="0.25">
      <c r="A2" s="45" t="s">
        <v>17</v>
      </c>
      <c r="B2" s="69" t="s">
        <v>5</v>
      </c>
      <c r="C2" s="14" t="s">
        <v>34</v>
      </c>
      <c r="D2" s="76" t="s">
        <v>62</v>
      </c>
      <c r="E2" s="14" t="s">
        <v>36</v>
      </c>
      <c r="F2" s="14" t="s">
        <v>38</v>
      </c>
      <c r="G2" s="78" t="s">
        <v>37</v>
      </c>
      <c r="H2" s="13" t="s">
        <v>6</v>
      </c>
      <c r="J2" s="9">
        <v>20</v>
      </c>
      <c r="K2" s="10" t="s">
        <v>7</v>
      </c>
      <c r="L2" s="11" t="s">
        <v>8</v>
      </c>
      <c r="M2" s="15" t="str">
        <f t="shared" ref="M2:R2" si="0">C2</f>
        <v xml:space="preserve">Has the patient attended a structured education programme eg Desmond? </v>
      </c>
      <c r="N2" s="15" t="str">
        <f t="shared" si="0"/>
        <v xml:space="preserve">Has the patient participated in annual care planning to develop an individualised self-management plan? </v>
      </c>
      <c r="O2" s="15" t="str">
        <f t="shared" si="0"/>
        <v xml:space="preserve">Has the patient had an annual assessment for the risk &amp; presence of complications of diabetes? </v>
      </c>
      <c r="P2" s="15" t="str">
        <f t="shared" si="0"/>
        <v xml:space="preserve">Has the patient had a medication review in the past 12 months to start, review &amp; stop medications to lower blood glucose, blood pressure &amp; blood lipids as per NICE guidance? </v>
      </c>
      <c r="Q2" s="15" t="str">
        <f t="shared" si="0"/>
        <v xml:space="preserve">Has the patient received advice on appropriate frequency of self-monitoring of blood glucose? </v>
      </c>
      <c r="R2" s="15" t="str">
        <f t="shared" si="0"/>
        <v>Overall Compliant</v>
      </c>
      <c r="S2" s="67" t="s">
        <v>39</v>
      </c>
      <c r="T2" s="67" t="s">
        <v>40</v>
      </c>
      <c r="U2" s="67" t="s">
        <v>41</v>
      </c>
      <c r="V2" s="67" t="s">
        <v>28</v>
      </c>
      <c r="W2" s="67" t="s">
        <v>42</v>
      </c>
      <c r="X2" s="66" t="str">
        <f>H2</f>
        <v>Overall Compliant</v>
      </c>
      <c r="Y2" s="16"/>
    </row>
    <row r="3" spans="1:45" ht="13.5" thickBot="1" x14ac:dyDescent="0.25">
      <c r="A3" s="44"/>
      <c r="B3" s="17">
        <v>1</v>
      </c>
      <c r="C3" s="70"/>
      <c r="D3" s="19"/>
      <c r="E3" s="19"/>
      <c r="F3" s="46"/>
      <c r="G3" s="47"/>
      <c r="H3" s="41" t="str">
        <f>IF(COUNTA($C3:$G3)&lt;COUNTA($C$2:$G$2),"",IF(COUNTIF($C3:$G3,"no")&gt;0,"No","Yes"))</f>
        <v/>
      </c>
      <c r="I3" s="22" t="s">
        <v>9</v>
      </c>
      <c r="J3" s="22">
        <v>0</v>
      </c>
      <c r="K3" s="23" t="e">
        <f t="shared" ref="K3:K26" ca="1" si="1">IF((OFFSET(A$3,$J3,0))="",#N/A,OFFSET(A$3,$J3,0))</f>
        <v>#N/A</v>
      </c>
      <c r="L3" s="24">
        <f t="shared" ref="L3:L26" ca="1" si="2">COUNTA(OFFSET(C$3,$J3,0,$J$2))</f>
        <v>0</v>
      </c>
      <c r="M3" s="24">
        <f t="shared" ref="M3:Q26" ca="1" si="3">COUNTIF(OFFSET(C$3,$J3,0,$J$2,1),"no")</f>
        <v>0</v>
      </c>
      <c r="N3" s="24">
        <f t="shared" ca="1" si="3"/>
        <v>0</v>
      </c>
      <c r="O3" s="24">
        <f t="shared" ca="1" si="3"/>
        <v>0</v>
      </c>
      <c r="P3" s="24">
        <f t="shared" ca="1" si="3"/>
        <v>0</v>
      </c>
      <c r="Q3" s="24">
        <f t="shared" ca="1" si="3"/>
        <v>0</v>
      </c>
      <c r="R3" s="24">
        <f t="shared" ref="R3:R26" ca="1" si="4">COUNTIF(OFFSET(H$3,$J3,0,$J$2,1),"NO")</f>
        <v>0</v>
      </c>
      <c r="S3" s="11" t="e">
        <f t="shared" ref="S3:X26" ca="1" si="5">IF($L3=0,#N/A,($L3-M3)/$L3*100)</f>
        <v>#N/A</v>
      </c>
      <c r="T3" s="11" t="e">
        <f t="shared" ca="1" si="5"/>
        <v>#N/A</v>
      </c>
      <c r="U3" s="11" t="e">
        <f t="shared" ca="1" si="5"/>
        <v>#N/A</v>
      </c>
      <c r="V3" s="11" t="e">
        <f t="shared" ca="1" si="5"/>
        <v>#N/A</v>
      </c>
      <c r="W3" s="11" t="e">
        <f t="shared" ca="1" si="5"/>
        <v>#N/A</v>
      </c>
      <c r="X3" s="11" t="e">
        <f t="shared" ca="1" si="5"/>
        <v>#N/A</v>
      </c>
      <c r="Y3" s="25"/>
    </row>
    <row r="4" spans="1:45" ht="13.5" thickBot="1" x14ac:dyDescent="0.25">
      <c r="A4" s="68" t="s">
        <v>11</v>
      </c>
      <c r="B4" s="27">
        <v>2</v>
      </c>
      <c r="C4" s="28"/>
      <c r="D4" s="29"/>
      <c r="E4" s="29"/>
      <c r="F4" s="30"/>
      <c r="G4" s="31"/>
      <c r="H4" s="41" t="str">
        <f t="shared" ref="H4:H67" si="6">IF(COUNTA($C4:$G4)&lt;COUNTA($C$2:$G$2),"",IF(COUNTIF($C4:$G4,"no")&gt;0,"No","Yes"))</f>
        <v/>
      </c>
      <c r="I4" s="22" t="s">
        <v>10</v>
      </c>
      <c r="J4" s="22">
        <f t="shared" ref="J4:J26" si="7">J3+$J$2</f>
        <v>20</v>
      </c>
      <c r="K4" s="23" t="e">
        <f t="shared" ca="1" si="1"/>
        <v>#N/A</v>
      </c>
      <c r="L4" s="24">
        <f t="shared" ca="1" si="2"/>
        <v>0</v>
      </c>
      <c r="M4" s="24">
        <f t="shared" ca="1" si="3"/>
        <v>0</v>
      </c>
      <c r="N4" s="24">
        <f t="shared" ca="1" si="3"/>
        <v>0</v>
      </c>
      <c r="O4" s="24">
        <f t="shared" ca="1" si="3"/>
        <v>0</v>
      </c>
      <c r="P4" s="24">
        <f t="shared" ca="1" si="3"/>
        <v>0</v>
      </c>
      <c r="Q4" s="24">
        <f t="shared" ca="1" si="3"/>
        <v>0</v>
      </c>
      <c r="R4" s="24">
        <f t="shared" ca="1" si="4"/>
        <v>0</v>
      </c>
      <c r="S4" s="11" t="e">
        <f t="shared" ca="1" si="5"/>
        <v>#N/A</v>
      </c>
      <c r="T4" s="11" t="e">
        <f t="shared" ca="1" si="5"/>
        <v>#N/A</v>
      </c>
      <c r="U4" s="11" t="e">
        <f t="shared" ca="1" si="5"/>
        <v>#N/A</v>
      </c>
      <c r="V4" s="11" t="e">
        <f t="shared" ca="1" si="5"/>
        <v>#N/A</v>
      </c>
      <c r="W4" s="11" t="e">
        <f t="shared" ca="1" si="5"/>
        <v>#N/A</v>
      </c>
      <c r="X4" s="11" t="e">
        <f t="shared" ca="1" si="5"/>
        <v>#N/A</v>
      </c>
      <c r="Y4" s="25"/>
      <c r="AQ4" s="128" t="s">
        <v>12</v>
      </c>
      <c r="AR4" s="128"/>
      <c r="AS4" s="128"/>
    </row>
    <row r="5" spans="1:45" ht="13.5" thickBot="1" x14ac:dyDescent="0.25">
      <c r="A5" s="137"/>
      <c r="B5" s="27">
        <v>3</v>
      </c>
      <c r="C5" s="28"/>
      <c r="D5" s="29"/>
      <c r="E5" s="29"/>
      <c r="F5" s="30"/>
      <c r="G5" s="31"/>
      <c r="H5" s="41" t="str">
        <f t="shared" si="6"/>
        <v/>
      </c>
      <c r="I5" s="22" t="s">
        <v>16</v>
      </c>
      <c r="J5" s="22">
        <f t="shared" si="7"/>
        <v>40</v>
      </c>
      <c r="K5" s="23" t="e">
        <f t="shared" ca="1" si="1"/>
        <v>#N/A</v>
      </c>
      <c r="L5" s="24">
        <f t="shared" ca="1" si="2"/>
        <v>0</v>
      </c>
      <c r="M5" s="24">
        <f t="shared" ca="1" si="3"/>
        <v>0</v>
      </c>
      <c r="N5" s="24">
        <f t="shared" ca="1" si="3"/>
        <v>0</v>
      </c>
      <c r="O5" s="24">
        <f t="shared" ca="1" si="3"/>
        <v>0</v>
      </c>
      <c r="P5" s="24">
        <f t="shared" ca="1" si="3"/>
        <v>0</v>
      </c>
      <c r="Q5" s="24">
        <f t="shared" ca="1" si="3"/>
        <v>0</v>
      </c>
      <c r="R5" s="24">
        <f t="shared" ca="1" si="4"/>
        <v>0</v>
      </c>
      <c r="S5" s="11" t="e">
        <f t="shared" ca="1" si="5"/>
        <v>#N/A</v>
      </c>
      <c r="T5" s="11" t="e">
        <f t="shared" ca="1" si="5"/>
        <v>#N/A</v>
      </c>
      <c r="U5" s="11" t="e">
        <f t="shared" ca="1" si="5"/>
        <v>#N/A</v>
      </c>
      <c r="V5" s="11" t="e">
        <f t="shared" ca="1" si="5"/>
        <v>#N/A</v>
      </c>
      <c r="W5" s="11" t="e">
        <f t="shared" ca="1" si="5"/>
        <v>#N/A</v>
      </c>
      <c r="X5" s="11" t="e">
        <f t="shared" ca="1" si="5"/>
        <v>#N/A</v>
      </c>
      <c r="Y5" s="25"/>
      <c r="AQ5" s="32" t="s">
        <v>13</v>
      </c>
      <c r="AR5" s="33" t="s">
        <v>14</v>
      </c>
      <c r="AS5" s="33" t="s">
        <v>15</v>
      </c>
    </row>
    <row r="6" spans="1:45" ht="13.5" thickBot="1" x14ac:dyDescent="0.25">
      <c r="A6" s="130"/>
      <c r="B6" s="27">
        <v>4</v>
      </c>
      <c r="C6" s="28"/>
      <c r="D6" s="29"/>
      <c r="E6" s="29"/>
      <c r="F6" s="30"/>
      <c r="G6" s="31"/>
      <c r="H6" s="41" t="str">
        <f t="shared" si="6"/>
        <v/>
      </c>
      <c r="I6" s="22"/>
      <c r="J6" s="22">
        <f t="shared" si="7"/>
        <v>60</v>
      </c>
      <c r="K6" s="23" t="e">
        <f t="shared" ca="1" si="1"/>
        <v>#N/A</v>
      </c>
      <c r="L6" s="24">
        <f t="shared" ca="1" si="2"/>
        <v>0</v>
      </c>
      <c r="M6" s="24">
        <f t="shared" ca="1" si="3"/>
        <v>0</v>
      </c>
      <c r="N6" s="24">
        <f t="shared" ca="1" si="3"/>
        <v>0</v>
      </c>
      <c r="O6" s="24">
        <f t="shared" ca="1" si="3"/>
        <v>0</v>
      </c>
      <c r="P6" s="24">
        <f t="shared" ca="1" si="3"/>
        <v>0</v>
      </c>
      <c r="Q6" s="24">
        <f t="shared" ca="1" si="3"/>
        <v>0</v>
      </c>
      <c r="R6" s="24">
        <f t="shared" ca="1" si="4"/>
        <v>0</v>
      </c>
      <c r="S6" s="11" t="e">
        <f t="shared" ca="1" si="5"/>
        <v>#N/A</v>
      </c>
      <c r="T6" s="11" t="e">
        <f t="shared" ca="1" si="5"/>
        <v>#N/A</v>
      </c>
      <c r="U6" s="11" t="e">
        <f t="shared" ca="1" si="5"/>
        <v>#N/A</v>
      </c>
      <c r="V6" s="11" t="e">
        <f t="shared" ca="1" si="5"/>
        <v>#N/A</v>
      </c>
      <c r="W6" s="11" t="e">
        <f t="shared" ca="1" si="5"/>
        <v>#N/A</v>
      </c>
      <c r="X6" s="11" t="e">
        <f t="shared" ca="1" si="5"/>
        <v>#N/A</v>
      </c>
      <c r="Y6" s="25"/>
      <c r="AQ6" s="43" t="e">
        <f t="shared" ref="AQ6:AQ29" ca="1" si="8">K3</f>
        <v>#N/A</v>
      </c>
      <c r="AR6" s="34">
        <f t="shared" ref="AR6:AR29" ca="1" si="9">L3-R3</f>
        <v>0</v>
      </c>
      <c r="AS6" s="34">
        <f t="shared" ref="AS6:AS29" ca="1" si="10">L3</f>
        <v>0</v>
      </c>
    </row>
    <row r="7" spans="1:45" ht="13.5" thickBot="1" x14ac:dyDescent="0.25">
      <c r="A7" s="130"/>
      <c r="B7" s="27">
        <v>5</v>
      </c>
      <c r="C7" s="28"/>
      <c r="D7" s="29"/>
      <c r="E7" s="29"/>
      <c r="F7" s="30"/>
      <c r="G7" s="31"/>
      <c r="H7" s="41" t="str">
        <f t="shared" si="6"/>
        <v/>
      </c>
      <c r="J7" s="22">
        <f t="shared" si="7"/>
        <v>80</v>
      </c>
      <c r="K7" s="23" t="e">
        <f t="shared" ca="1" si="1"/>
        <v>#N/A</v>
      </c>
      <c r="L7" s="24">
        <f t="shared" ca="1" si="2"/>
        <v>0</v>
      </c>
      <c r="M7" s="24">
        <f t="shared" ca="1" si="3"/>
        <v>0</v>
      </c>
      <c r="N7" s="24">
        <f t="shared" ca="1" si="3"/>
        <v>0</v>
      </c>
      <c r="O7" s="24">
        <f t="shared" ca="1" si="3"/>
        <v>0</v>
      </c>
      <c r="P7" s="24">
        <f t="shared" ca="1" si="3"/>
        <v>0</v>
      </c>
      <c r="Q7" s="24">
        <f t="shared" ca="1" si="3"/>
        <v>0</v>
      </c>
      <c r="R7" s="24">
        <f t="shared" ca="1" si="4"/>
        <v>0</v>
      </c>
      <c r="S7" s="11" t="e">
        <f t="shared" ca="1" si="5"/>
        <v>#N/A</v>
      </c>
      <c r="T7" s="11" t="e">
        <f t="shared" ca="1" si="5"/>
        <v>#N/A</v>
      </c>
      <c r="U7" s="11" t="e">
        <f t="shared" ca="1" si="5"/>
        <v>#N/A</v>
      </c>
      <c r="V7" s="11" t="e">
        <f t="shared" ca="1" si="5"/>
        <v>#N/A</v>
      </c>
      <c r="W7" s="11" t="e">
        <f t="shared" ca="1" si="5"/>
        <v>#N/A</v>
      </c>
      <c r="X7" s="11" t="e">
        <f t="shared" ca="1" si="5"/>
        <v>#N/A</v>
      </c>
      <c r="Y7" s="25"/>
      <c r="AQ7" s="43" t="e">
        <f t="shared" ca="1" si="8"/>
        <v>#N/A</v>
      </c>
      <c r="AR7" s="34">
        <f t="shared" ca="1" si="9"/>
        <v>0</v>
      </c>
      <c r="AS7" s="34">
        <f t="shared" ca="1" si="10"/>
        <v>0</v>
      </c>
    </row>
    <row r="8" spans="1:45" ht="13.5" thickBot="1" x14ac:dyDescent="0.25">
      <c r="A8" s="130"/>
      <c r="B8" s="27">
        <v>6</v>
      </c>
      <c r="C8" s="28"/>
      <c r="D8" s="29"/>
      <c r="E8" s="29"/>
      <c r="F8" s="30"/>
      <c r="G8" s="31"/>
      <c r="H8" s="41" t="str">
        <f t="shared" si="6"/>
        <v/>
      </c>
      <c r="J8" s="22">
        <f t="shared" si="7"/>
        <v>100</v>
      </c>
      <c r="K8" s="23" t="e">
        <f t="shared" ca="1" si="1"/>
        <v>#N/A</v>
      </c>
      <c r="L8" s="24">
        <f t="shared" ca="1" si="2"/>
        <v>0</v>
      </c>
      <c r="M8" s="24">
        <f t="shared" ca="1" si="3"/>
        <v>0</v>
      </c>
      <c r="N8" s="24">
        <f t="shared" ca="1" si="3"/>
        <v>0</v>
      </c>
      <c r="O8" s="24">
        <f t="shared" ca="1" si="3"/>
        <v>0</v>
      </c>
      <c r="P8" s="24">
        <f t="shared" ca="1" si="3"/>
        <v>0</v>
      </c>
      <c r="Q8" s="24">
        <f t="shared" ca="1" si="3"/>
        <v>0</v>
      </c>
      <c r="R8" s="24">
        <f t="shared" ca="1" si="4"/>
        <v>0</v>
      </c>
      <c r="S8" s="11" t="e">
        <f t="shared" ca="1" si="5"/>
        <v>#N/A</v>
      </c>
      <c r="T8" s="11" t="e">
        <f t="shared" ca="1" si="5"/>
        <v>#N/A</v>
      </c>
      <c r="U8" s="11" t="e">
        <f t="shared" ca="1" si="5"/>
        <v>#N/A</v>
      </c>
      <c r="V8" s="11" t="e">
        <f t="shared" ca="1" si="5"/>
        <v>#N/A</v>
      </c>
      <c r="W8" s="11" t="e">
        <f t="shared" ca="1" si="5"/>
        <v>#N/A</v>
      </c>
      <c r="X8" s="11" t="e">
        <f t="shared" ca="1" si="5"/>
        <v>#N/A</v>
      </c>
      <c r="Y8" s="25"/>
      <c r="AQ8" s="43" t="e">
        <f t="shared" ca="1" si="8"/>
        <v>#N/A</v>
      </c>
      <c r="AR8" s="34">
        <f t="shared" ca="1" si="9"/>
        <v>0</v>
      </c>
      <c r="AS8" s="34">
        <f t="shared" ca="1" si="10"/>
        <v>0</v>
      </c>
    </row>
    <row r="9" spans="1:45" ht="13.5" thickBot="1" x14ac:dyDescent="0.25">
      <c r="A9" s="130"/>
      <c r="B9" s="27">
        <v>7</v>
      </c>
      <c r="C9" s="28"/>
      <c r="D9" s="29"/>
      <c r="E9" s="29"/>
      <c r="F9" s="30"/>
      <c r="G9" s="31"/>
      <c r="H9" s="41" t="str">
        <f t="shared" si="6"/>
        <v/>
      </c>
      <c r="J9" s="22">
        <f t="shared" si="7"/>
        <v>120</v>
      </c>
      <c r="K9" s="23" t="e">
        <f t="shared" ca="1" si="1"/>
        <v>#N/A</v>
      </c>
      <c r="L9" s="24">
        <f t="shared" ca="1" si="2"/>
        <v>0</v>
      </c>
      <c r="M9" s="24">
        <f t="shared" ca="1" si="3"/>
        <v>0</v>
      </c>
      <c r="N9" s="24">
        <f t="shared" ca="1" si="3"/>
        <v>0</v>
      </c>
      <c r="O9" s="24">
        <f t="shared" ca="1" si="3"/>
        <v>0</v>
      </c>
      <c r="P9" s="24">
        <f t="shared" ca="1" si="3"/>
        <v>0</v>
      </c>
      <c r="Q9" s="24">
        <f t="shared" ca="1" si="3"/>
        <v>0</v>
      </c>
      <c r="R9" s="24">
        <f t="shared" ca="1" si="4"/>
        <v>0</v>
      </c>
      <c r="S9" s="11" t="e">
        <f t="shared" ca="1" si="5"/>
        <v>#N/A</v>
      </c>
      <c r="T9" s="11" t="e">
        <f t="shared" ca="1" si="5"/>
        <v>#N/A</v>
      </c>
      <c r="U9" s="11" t="e">
        <f t="shared" ca="1" si="5"/>
        <v>#N/A</v>
      </c>
      <c r="V9" s="11" t="e">
        <f t="shared" ca="1" si="5"/>
        <v>#N/A</v>
      </c>
      <c r="W9" s="11" t="e">
        <f t="shared" ca="1" si="5"/>
        <v>#N/A</v>
      </c>
      <c r="X9" s="11" t="e">
        <f t="shared" ca="1" si="5"/>
        <v>#N/A</v>
      </c>
      <c r="Y9" s="25"/>
      <c r="AQ9" s="43" t="e">
        <f t="shared" ca="1" si="8"/>
        <v>#N/A</v>
      </c>
      <c r="AR9" s="34">
        <f t="shared" ca="1" si="9"/>
        <v>0</v>
      </c>
      <c r="AS9" s="34">
        <f t="shared" ca="1" si="10"/>
        <v>0</v>
      </c>
    </row>
    <row r="10" spans="1:45" ht="13.5" thickBot="1" x14ac:dyDescent="0.25">
      <c r="A10" s="130"/>
      <c r="B10" s="27">
        <v>8</v>
      </c>
      <c r="C10" s="28"/>
      <c r="D10" s="29"/>
      <c r="E10" s="29"/>
      <c r="F10" s="30"/>
      <c r="G10" s="31"/>
      <c r="H10" s="41" t="str">
        <f t="shared" si="6"/>
        <v/>
      </c>
      <c r="J10" s="22">
        <f t="shared" si="7"/>
        <v>140</v>
      </c>
      <c r="K10" s="23" t="e">
        <f t="shared" ca="1" si="1"/>
        <v>#N/A</v>
      </c>
      <c r="L10" s="24">
        <f t="shared" ca="1" si="2"/>
        <v>0</v>
      </c>
      <c r="M10" s="24">
        <f t="shared" ca="1" si="3"/>
        <v>0</v>
      </c>
      <c r="N10" s="24">
        <f t="shared" ca="1" si="3"/>
        <v>0</v>
      </c>
      <c r="O10" s="24">
        <f t="shared" ca="1" si="3"/>
        <v>0</v>
      </c>
      <c r="P10" s="24">
        <f t="shared" ca="1" si="3"/>
        <v>0</v>
      </c>
      <c r="Q10" s="24">
        <f t="shared" ca="1" si="3"/>
        <v>0</v>
      </c>
      <c r="R10" s="24">
        <f t="shared" ca="1" si="4"/>
        <v>0</v>
      </c>
      <c r="S10" s="11" t="e">
        <f t="shared" ca="1" si="5"/>
        <v>#N/A</v>
      </c>
      <c r="T10" s="11" t="e">
        <f t="shared" ca="1" si="5"/>
        <v>#N/A</v>
      </c>
      <c r="U10" s="11" t="e">
        <f t="shared" ca="1" si="5"/>
        <v>#N/A</v>
      </c>
      <c r="V10" s="11" t="e">
        <f t="shared" ca="1" si="5"/>
        <v>#N/A</v>
      </c>
      <c r="W10" s="11" t="e">
        <f t="shared" ca="1" si="5"/>
        <v>#N/A</v>
      </c>
      <c r="X10" s="11" t="e">
        <f t="shared" ca="1" si="5"/>
        <v>#N/A</v>
      </c>
      <c r="Y10" s="25"/>
      <c r="AQ10" s="43" t="e">
        <f t="shared" ca="1" si="8"/>
        <v>#N/A</v>
      </c>
      <c r="AR10" s="34">
        <f t="shared" ca="1" si="9"/>
        <v>0</v>
      </c>
      <c r="AS10" s="34">
        <f t="shared" ca="1" si="10"/>
        <v>0</v>
      </c>
    </row>
    <row r="11" spans="1:45" ht="13.5" thickBot="1" x14ac:dyDescent="0.25">
      <c r="A11" s="130"/>
      <c r="B11" s="27">
        <v>9</v>
      </c>
      <c r="C11" s="28"/>
      <c r="D11" s="29"/>
      <c r="E11" s="29"/>
      <c r="F11" s="30"/>
      <c r="G11" s="31"/>
      <c r="H11" s="41" t="str">
        <f t="shared" si="6"/>
        <v/>
      </c>
      <c r="J11" s="22">
        <f t="shared" si="7"/>
        <v>160</v>
      </c>
      <c r="K11" s="23" t="e">
        <f t="shared" ca="1" si="1"/>
        <v>#N/A</v>
      </c>
      <c r="L11" s="24">
        <f t="shared" ca="1" si="2"/>
        <v>0</v>
      </c>
      <c r="M11" s="24">
        <f t="shared" ca="1" si="3"/>
        <v>0</v>
      </c>
      <c r="N11" s="24">
        <f t="shared" ca="1" si="3"/>
        <v>0</v>
      </c>
      <c r="O11" s="24">
        <f t="shared" ca="1" si="3"/>
        <v>0</v>
      </c>
      <c r="P11" s="24">
        <f t="shared" ca="1" si="3"/>
        <v>0</v>
      </c>
      <c r="Q11" s="24">
        <f t="shared" ca="1" si="3"/>
        <v>0</v>
      </c>
      <c r="R11" s="24">
        <f t="shared" ca="1" si="4"/>
        <v>0</v>
      </c>
      <c r="S11" s="11" t="e">
        <f t="shared" ca="1" si="5"/>
        <v>#N/A</v>
      </c>
      <c r="T11" s="11" t="e">
        <f t="shared" ca="1" si="5"/>
        <v>#N/A</v>
      </c>
      <c r="U11" s="11" t="e">
        <f t="shared" ca="1" si="5"/>
        <v>#N/A</v>
      </c>
      <c r="V11" s="11" t="e">
        <f t="shared" ca="1" si="5"/>
        <v>#N/A</v>
      </c>
      <c r="W11" s="11" t="e">
        <f t="shared" ca="1" si="5"/>
        <v>#N/A</v>
      </c>
      <c r="X11" s="11" t="e">
        <f t="shared" ca="1" si="5"/>
        <v>#N/A</v>
      </c>
      <c r="Y11" s="25"/>
      <c r="AQ11" s="43" t="e">
        <f t="shared" ca="1" si="8"/>
        <v>#N/A</v>
      </c>
      <c r="AR11" s="34">
        <f t="shared" ca="1" si="9"/>
        <v>0</v>
      </c>
      <c r="AS11" s="34">
        <f t="shared" ca="1" si="10"/>
        <v>0</v>
      </c>
    </row>
    <row r="12" spans="1:45" ht="13.5" thickBot="1" x14ac:dyDescent="0.25">
      <c r="A12" s="130"/>
      <c r="B12" s="27">
        <v>10</v>
      </c>
      <c r="C12" s="28"/>
      <c r="D12" s="29"/>
      <c r="E12" s="29"/>
      <c r="F12" s="30"/>
      <c r="G12" s="31"/>
      <c r="H12" s="41" t="str">
        <f t="shared" si="6"/>
        <v/>
      </c>
      <c r="J12" s="22">
        <f t="shared" si="7"/>
        <v>180</v>
      </c>
      <c r="K12" s="23" t="e">
        <f t="shared" ca="1" si="1"/>
        <v>#N/A</v>
      </c>
      <c r="L12" s="24">
        <f t="shared" ca="1" si="2"/>
        <v>0</v>
      </c>
      <c r="M12" s="24">
        <f t="shared" ca="1" si="3"/>
        <v>0</v>
      </c>
      <c r="N12" s="24">
        <f t="shared" ca="1" si="3"/>
        <v>0</v>
      </c>
      <c r="O12" s="24">
        <f t="shared" ca="1" si="3"/>
        <v>0</v>
      </c>
      <c r="P12" s="24">
        <f t="shared" ca="1" si="3"/>
        <v>0</v>
      </c>
      <c r="Q12" s="24">
        <f t="shared" ca="1" si="3"/>
        <v>0</v>
      </c>
      <c r="R12" s="24">
        <f t="shared" ca="1" si="4"/>
        <v>0</v>
      </c>
      <c r="S12" s="11" t="e">
        <f t="shared" ca="1" si="5"/>
        <v>#N/A</v>
      </c>
      <c r="T12" s="11" t="e">
        <f t="shared" ca="1" si="5"/>
        <v>#N/A</v>
      </c>
      <c r="U12" s="11" t="e">
        <f t="shared" ca="1" si="5"/>
        <v>#N/A</v>
      </c>
      <c r="V12" s="11" t="e">
        <f t="shared" ca="1" si="5"/>
        <v>#N/A</v>
      </c>
      <c r="W12" s="11" t="e">
        <f t="shared" ca="1" si="5"/>
        <v>#N/A</v>
      </c>
      <c r="X12" s="11" t="e">
        <f t="shared" ca="1" si="5"/>
        <v>#N/A</v>
      </c>
      <c r="Y12" s="25"/>
      <c r="AQ12" s="43" t="e">
        <f t="shared" ca="1" si="8"/>
        <v>#N/A</v>
      </c>
      <c r="AR12" s="34">
        <f t="shared" ca="1" si="9"/>
        <v>0</v>
      </c>
      <c r="AS12" s="34">
        <f t="shared" ca="1" si="10"/>
        <v>0</v>
      </c>
    </row>
    <row r="13" spans="1:45" ht="13.5" thickBot="1" x14ac:dyDescent="0.25">
      <c r="A13" s="130"/>
      <c r="B13" s="27">
        <v>11</v>
      </c>
      <c r="C13" s="28"/>
      <c r="D13" s="29"/>
      <c r="E13" s="29"/>
      <c r="F13" s="30"/>
      <c r="G13" s="31"/>
      <c r="H13" s="41" t="str">
        <f t="shared" si="6"/>
        <v/>
      </c>
      <c r="J13" s="22">
        <f t="shared" si="7"/>
        <v>200</v>
      </c>
      <c r="K13" s="23" t="e">
        <f t="shared" ca="1" si="1"/>
        <v>#N/A</v>
      </c>
      <c r="L13" s="24">
        <f t="shared" ca="1" si="2"/>
        <v>0</v>
      </c>
      <c r="M13" s="24">
        <f t="shared" ca="1" si="3"/>
        <v>0</v>
      </c>
      <c r="N13" s="24">
        <f t="shared" ca="1" si="3"/>
        <v>0</v>
      </c>
      <c r="O13" s="24">
        <f t="shared" ca="1" si="3"/>
        <v>0</v>
      </c>
      <c r="P13" s="24">
        <f t="shared" ca="1" si="3"/>
        <v>0</v>
      </c>
      <c r="Q13" s="24">
        <f t="shared" ca="1" si="3"/>
        <v>0</v>
      </c>
      <c r="R13" s="24">
        <f t="shared" ca="1" si="4"/>
        <v>0</v>
      </c>
      <c r="S13" s="11" t="e">
        <f t="shared" ca="1" si="5"/>
        <v>#N/A</v>
      </c>
      <c r="T13" s="11" t="e">
        <f t="shared" ca="1" si="5"/>
        <v>#N/A</v>
      </c>
      <c r="U13" s="11" t="e">
        <f t="shared" ca="1" si="5"/>
        <v>#N/A</v>
      </c>
      <c r="V13" s="11" t="e">
        <f t="shared" ca="1" si="5"/>
        <v>#N/A</v>
      </c>
      <c r="W13" s="11" t="e">
        <f t="shared" ca="1" si="5"/>
        <v>#N/A</v>
      </c>
      <c r="X13" s="11" t="e">
        <f t="shared" ca="1" si="5"/>
        <v>#N/A</v>
      </c>
      <c r="Y13" s="25"/>
      <c r="AQ13" s="43" t="e">
        <f t="shared" ca="1" si="8"/>
        <v>#N/A</v>
      </c>
      <c r="AR13" s="34">
        <f t="shared" ca="1" si="9"/>
        <v>0</v>
      </c>
      <c r="AS13" s="34">
        <f t="shared" ca="1" si="10"/>
        <v>0</v>
      </c>
    </row>
    <row r="14" spans="1:45" ht="13.5" thickBot="1" x14ac:dyDescent="0.25">
      <c r="A14" s="130"/>
      <c r="B14" s="27">
        <v>12</v>
      </c>
      <c r="C14" s="28"/>
      <c r="D14" s="29"/>
      <c r="E14" s="29"/>
      <c r="F14" s="30"/>
      <c r="G14" s="31"/>
      <c r="H14" s="41" t="str">
        <f t="shared" si="6"/>
        <v/>
      </c>
      <c r="J14" s="22">
        <f t="shared" si="7"/>
        <v>220</v>
      </c>
      <c r="K14" s="23" t="e">
        <f t="shared" ca="1" si="1"/>
        <v>#N/A</v>
      </c>
      <c r="L14" s="24">
        <f t="shared" ca="1" si="2"/>
        <v>0</v>
      </c>
      <c r="M14" s="24">
        <f t="shared" ca="1" si="3"/>
        <v>0</v>
      </c>
      <c r="N14" s="24">
        <f t="shared" ca="1" si="3"/>
        <v>0</v>
      </c>
      <c r="O14" s="24">
        <f t="shared" ca="1" si="3"/>
        <v>0</v>
      </c>
      <c r="P14" s="24">
        <f t="shared" ca="1" si="3"/>
        <v>0</v>
      </c>
      <c r="Q14" s="24">
        <f t="shared" ca="1" si="3"/>
        <v>0</v>
      </c>
      <c r="R14" s="24">
        <f t="shared" ca="1" si="4"/>
        <v>0</v>
      </c>
      <c r="S14" s="11" t="e">
        <f t="shared" ca="1" si="5"/>
        <v>#N/A</v>
      </c>
      <c r="T14" s="11" t="e">
        <f t="shared" ca="1" si="5"/>
        <v>#N/A</v>
      </c>
      <c r="U14" s="11" t="e">
        <f t="shared" ca="1" si="5"/>
        <v>#N/A</v>
      </c>
      <c r="V14" s="11" t="e">
        <f t="shared" ca="1" si="5"/>
        <v>#N/A</v>
      </c>
      <c r="W14" s="11" t="e">
        <f t="shared" ca="1" si="5"/>
        <v>#N/A</v>
      </c>
      <c r="X14" s="11" t="e">
        <f t="shared" ca="1" si="5"/>
        <v>#N/A</v>
      </c>
      <c r="Y14" s="25"/>
      <c r="AQ14" s="43" t="e">
        <f t="shared" ca="1" si="8"/>
        <v>#N/A</v>
      </c>
      <c r="AR14" s="34">
        <f t="shared" ca="1" si="9"/>
        <v>0</v>
      </c>
      <c r="AS14" s="34">
        <f t="shared" ca="1" si="10"/>
        <v>0</v>
      </c>
    </row>
    <row r="15" spans="1:45" ht="13.5" thickBot="1" x14ac:dyDescent="0.25">
      <c r="A15" s="130"/>
      <c r="B15" s="27">
        <v>13</v>
      </c>
      <c r="C15" s="28"/>
      <c r="D15" s="29"/>
      <c r="E15" s="29"/>
      <c r="F15" s="30"/>
      <c r="G15" s="31"/>
      <c r="H15" s="41" t="str">
        <f t="shared" si="6"/>
        <v/>
      </c>
      <c r="J15" s="22">
        <f t="shared" si="7"/>
        <v>240</v>
      </c>
      <c r="K15" s="23" t="e">
        <f t="shared" ca="1" si="1"/>
        <v>#N/A</v>
      </c>
      <c r="L15" s="24">
        <f t="shared" ca="1" si="2"/>
        <v>0</v>
      </c>
      <c r="M15" s="24">
        <f t="shared" ca="1" si="3"/>
        <v>0</v>
      </c>
      <c r="N15" s="24">
        <f t="shared" ca="1" si="3"/>
        <v>0</v>
      </c>
      <c r="O15" s="24">
        <f t="shared" ca="1" si="3"/>
        <v>0</v>
      </c>
      <c r="P15" s="24">
        <f t="shared" ca="1" si="3"/>
        <v>0</v>
      </c>
      <c r="Q15" s="24">
        <f t="shared" ca="1" si="3"/>
        <v>0</v>
      </c>
      <c r="R15" s="24">
        <f t="shared" ca="1" si="4"/>
        <v>0</v>
      </c>
      <c r="S15" s="11" t="e">
        <f t="shared" ca="1" si="5"/>
        <v>#N/A</v>
      </c>
      <c r="T15" s="11" t="e">
        <f t="shared" ca="1" si="5"/>
        <v>#N/A</v>
      </c>
      <c r="U15" s="11" t="e">
        <f t="shared" ca="1" si="5"/>
        <v>#N/A</v>
      </c>
      <c r="V15" s="11" t="e">
        <f t="shared" ca="1" si="5"/>
        <v>#N/A</v>
      </c>
      <c r="W15" s="11" t="e">
        <f t="shared" ca="1" si="5"/>
        <v>#N/A</v>
      </c>
      <c r="X15" s="11" t="e">
        <f t="shared" ca="1" si="5"/>
        <v>#N/A</v>
      </c>
      <c r="Y15" s="25"/>
      <c r="AQ15" s="43" t="e">
        <f t="shared" ca="1" si="8"/>
        <v>#N/A</v>
      </c>
      <c r="AR15" s="34">
        <f t="shared" ca="1" si="9"/>
        <v>0</v>
      </c>
      <c r="AS15" s="34">
        <f t="shared" ca="1" si="10"/>
        <v>0</v>
      </c>
    </row>
    <row r="16" spans="1:45" ht="13.5" thickBot="1" x14ac:dyDescent="0.25">
      <c r="A16" s="130"/>
      <c r="B16" s="27">
        <v>14</v>
      </c>
      <c r="C16" s="28"/>
      <c r="D16" s="29"/>
      <c r="E16" s="29"/>
      <c r="F16" s="30"/>
      <c r="G16" s="31"/>
      <c r="H16" s="41" t="str">
        <f t="shared" si="6"/>
        <v/>
      </c>
      <c r="J16" s="22">
        <f t="shared" si="7"/>
        <v>260</v>
      </c>
      <c r="K16" s="23" t="e">
        <f t="shared" ca="1" si="1"/>
        <v>#N/A</v>
      </c>
      <c r="L16" s="24">
        <f t="shared" ca="1" si="2"/>
        <v>0</v>
      </c>
      <c r="M16" s="24">
        <f t="shared" ca="1" si="3"/>
        <v>0</v>
      </c>
      <c r="N16" s="24">
        <f t="shared" ca="1" si="3"/>
        <v>0</v>
      </c>
      <c r="O16" s="24">
        <f t="shared" ca="1" si="3"/>
        <v>0</v>
      </c>
      <c r="P16" s="24">
        <f t="shared" ca="1" si="3"/>
        <v>0</v>
      </c>
      <c r="Q16" s="24">
        <f t="shared" ca="1" si="3"/>
        <v>0</v>
      </c>
      <c r="R16" s="24">
        <f t="shared" ca="1" si="4"/>
        <v>0</v>
      </c>
      <c r="S16" s="11" t="e">
        <f t="shared" ca="1" si="5"/>
        <v>#N/A</v>
      </c>
      <c r="T16" s="11" t="e">
        <f t="shared" ca="1" si="5"/>
        <v>#N/A</v>
      </c>
      <c r="U16" s="11" t="e">
        <f t="shared" ca="1" si="5"/>
        <v>#N/A</v>
      </c>
      <c r="V16" s="11" t="e">
        <f t="shared" ca="1" si="5"/>
        <v>#N/A</v>
      </c>
      <c r="W16" s="11" t="e">
        <f t="shared" ca="1" si="5"/>
        <v>#N/A</v>
      </c>
      <c r="X16" s="11" t="e">
        <f t="shared" ca="1" si="5"/>
        <v>#N/A</v>
      </c>
      <c r="Y16" s="25"/>
      <c r="AQ16" s="43" t="e">
        <f t="shared" ca="1" si="8"/>
        <v>#N/A</v>
      </c>
      <c r="AR16" s="34">
        <f t="shared" ca="1" si="9"/>
        <v>0</v>
      </c>
      <c r="AS16" s="34">
        <f t="shared" ca="1" si="10"/>
        <v>0</v>
      </c>
    </row>
    <row r="17" spans="1:45" ht="13.5" thickBot="1" x14ac:dyDescent="0.25">
      <c r="A17" s="130"/>
      <c r="B17" s="27">
        <v>15</v>
      </c>
      <c r="C17" s="28"/>
      <c r="D17" s="29"/>
      <c r="E17" s="29"/>
      <c r="F17" s="30"/>
      <c r="G17" s="31"/>
      <c r="H17" s="41" t="str">
        <f t="shared" si="6"/>
        <v/>
      </c>
      <c r="J17" s="22">
        <f t="shared" si="7"/>
        <v>280</v>
      </c>
      <c r="K17" s="23" t="e">
        <f t="shared" ca="1" si="1"/>
        <v>#N/A</v>
      </c>
      <c r="L17" s="24">
        <f t="shared" ca="1" si="2"/>
        <v>0</v>
      </c>
      <c r="M17" s="24">
        <f t="shared" ca="1" si="3"/>
        <v>0</v>
      </c>
      <c r="N17" s="24">
        <f t="shared" ca="1" si="3"/>
        <v>0</v>
      </c>
      <c r="O17" s="24">
        <f t="shared" ca="1" si="3"/>
        <v>0</v>
      </c>
      <c r="P17" s="24">
        <f t="shared" ca="1" si="3"/>
        <v>0</v>
      </c>
      <c r="Q17" s="24">
        <f t="shared" ca="1" si="3"/>
        <v>0</v>
      </c>
      <c r="R17" s="24">
        <f t="shared" ca="1" si="4"/>
        <v>0</v>
      </c>
      <c r="S17" s="11" t="e">
        <f t="shared" ca="1" si="5"/>
        <v>#N/A</v>
      </c>
      <c r="T17" s="11" t="e">
        <f t="shared" ca="1" si="5"/>
        <v>#N/A</v>
      </c>
      <c r="U17" s="11" t="e">
        <f t="shared" ca="1" si="5"/>
        <v>#N/A</v>
      </c>
      <c r="V17" s="11" t="e">
        <f t="shared" ca="1" si="5"/>
        <v>#N/A</v>
      </c>
      <c r="W17" s="11" t="e">
        <f t="shared" ca="1" si="5"/>
        <v>#N/A</v>
      </c>
      <c r="X17" s="11" t="e">
        <f t="shared" ca="1" si="5"/>
        <v>#N/A</v>
      </c>
      <c r="Y17" s="25"/>
      <c r="AQ17" s="43" t="e">
        <f t="shared" ca="1" si="8"/>
        <v>#N/A</v>
      </c>
      <c r="AR17" s="34">
        <f t="shared" ca="1" si="9"/>
        <v>0</v>
      </c>
      <c r="AS17" s="34">
        <f t="shared" ca="1" si="10"/>
        <v>0</v>
      </c>
    </row>
    <row r="18" spans="1:45" ht="13.5" thickBot="1" x14ac:dyDescent="0.25">
      <c r="A18" s="130"/>
      <c r="B18" s="27">
        <v>16</v>
      </c>
      <c r="C18" s="28"/>
      <c r="D18" s="29"/>
      <c r="E18" s="29"/>
      <c r="F18" s="30"/>
      <c r="G18" s="31"/>
      <c r="H18" s="41" t="str">
        <f t="shared" si="6"/>
        <v/>
      </c>
      <c r="J18" s="22">
        <f t="shared" si="7"/>
        <v>300</v>
      </c>
      <c r="K18" s="23" t="e">
        <f t="shared" ca="1" si="1"/>
        <v>#N/A</v>
      </c>
      <c r="L18" s="24">
        <f t="shared" ca="1" si="2"/>
        <v>0</v>
      </c>
      <c r="M18" s="24">
        <f t="shared" ca="1" si="3"/>
        <v>0</v>
      </c>
      <c r="N18" s="24">
        <f t="shared" ca="1" si="3"/>
        <v>0</v>
      </c>
      <c r="O18" s="24">
        <f t="shared" ca="1" si="3"/>
        <v>0</v>
      </c>
      <c r="P18" s="24">
        <f t="shared" ca="1" si="3"/>
        <v>0</v>
      </c>
      <c r="Q18" s="24">
        <f t="shared" ca="1" si="3"/>
        <v>0</v>
      </c>
      <c r="R18" s="24">
        <f t="shared" ca="1" si="4"/>
        <v>0</v>
      </c>
      <c r="S18" s="11" t="e">
        <f t="shared" ca="1" si="5"/>
        <v>#N/A</v>
      </c>
      <c r="T18" s="11" t="e">
        <f t="shared" ca="1" si="5"/>
        <v>#N/A</v>
      </c>
      <c r="U18" s="11" t="e">
        <f t="shared" ca="1" si="5"/>
        <v>#N/A</v>
      </c>
      <c r="V18" s="11" t="e">
        <f t="shared" ca="1" si="5"/>
        <v>#N/A</v>
      </c>
      <c r="W18" s="11" t="e">
        <f t="shared" ca="1" si="5"/>
        <v>#N/A</v>
      </c>
      <c r="X18" s="11" t="e">
        <f t="shared" ca="1" si="5"/>
        <v>#N/A</v>
      </c>
      <c r="Y18" s="25"/>
      <c r="AQ18" s="43" t="e">
        <f t="shared" ca="1" si="8"/>
        <v>#N/A</v>
      </c>
      <c r="AR18" s="34">
        <f t="shared" ca="1" si="9"/>
        <v>0</v>
      </c>
      <c r="AS18" s="34">
        <f t="shared" ca="1" si="10"/>
        <v>0</v>
      </c>
    </row>
    <row r="19" spans="1:45" ht="13.5" thickBot="1" x14ac:dyDescent="0.25">
      <c r="A19" s="130"/>
      <c r="B19" s="27">
        <v>17</v>
      </c>
      <c r="C19" s="28"/>
      <c r="D19" s="29"/>
      <c r="E19" s="29"/>
      <c r="F19" s="30"/>
      <c r="G19" s="31"/>
      <c r="H19" s="41" t="str">
        <f t="shared" si="6"/>
        <v/>
      </c>
      <c r="J19" s="22">
        <f t="shared" si="7"/>
        <v>320</v>
      </c>
      <c r="K19" s="23" t="e">
        <f t="shared" ca="1" si="1"/>
        <v>#N/A</v>
      </c>
      <c r="L19" s="24">
        <f t="shared" ca="1" si="2"/>
        <v>0</v>
      </c>
      <c r="M19" s="24">
        <f t="shared" ca="1" si="3"/>
        <v>0</v>
      </c>
      <c r="N19" s="24">
        <f t="shared" ca="1" si="3"/>
        <v>0</v>
      </c>
      <c r="O19" s="24">
        <f t="shared" ca="1" si="3"/>
        <v>0</v>
      </c>
      <c r="P19" s="24">
        <f t="shared" ca="1" si="3"/>
        <v>0</v>
      </c>
      <c r="Q19" s="24">
        <f t="shared" ca="1" si="3"/>
        <v>0</v>
      </c>
      <c r="R19" s="24">
        <f t="shared" ca="1" si="4"/>
        <v>0</v>
      </c>
      <c r="S19" s="11" t="e">
        <f t="shared" ca="1" si="5"/>
        <v>#N/A</v>
      </c>
      <c r="T19" s="11" t="e">
        <f t="shared" ca="1" si="5"/>
        <v>#N/A</v>
      </c>
      <c r="U19" s="11" t="e">
        <f t="shared" ca="1" si="5"/>
        <v>#N/A</v>
      </c>
      <c r="V19" s="11" t="e">
        <f t="shared" ca="1" si="5"/>
        <v>#N/A</v>
      </c>
      <c r="W19" s="11" t="e">
        <f t="shared" ca="1" si="5"/>
        <v>#N/A</v>
      </c>
      <c r="X19" s="11" t="e">
        <f t="shared" ca="1" si="5"/>
        <v>#N/A</v>
      </c>
      <c r="Y19" s="25"/>
      <c r="AQ19" s="43" t="e">
        <f t="shared" ca="1" si="8"/>
        <v>#N/A</v>
      </c>
      <c r="AR19" s="34">
        <f t="shared" ca="1" si="9"/>
        <v>0</v>
      </c>
      <c r="AS19" s="34">
        <f t="shared" ca="1" si="10"/>
        <v>0</v>
      </c>
    </row>
    <row r="20" spans="1:45" ht="13.5" thickBot="1" x14ac:dyDescent="0.25">
      <c r="A20" s="130"/>
      <c r="B20" s="27">
        <v>18</v>
      </c>
      <c r="C20" s="28"/>
      <c r="D20" s="29"/>
      <c r="E20" s="29"/>
      <c r="F20" s="30"/>
      <c r="G20" s="31"/>
      <c r="H20" s="41" t="str">
        <f t="shared" si="6"/>
        <v/>
      </c>
      <c r="J20" s="22">
        <f t="shared" si="7"/>
        <v>340</v>
      </c>
      <c r="K20" s="23" t="e">
        <f t="shared" ca="1" si="1"/>
        <v>#N/A</v>
      </c>
      <c r="L20" s="24">
        <f t="shared" ca="1" si="2"/>
        <v>0</v>
      </c>
      <c r="M20" s="24">
        <f t="shared" ca="1" si="3"/>
        <v>0</v>
      </c>
      <c r="N20" s="24">
        <f t="shared" ca="1" si="3"/>
        <v>0</v>
      </c>
      <c r="O20" s="24">
        <f t="shared" ca="1" si="3"/>
        <v>0</v>
      </c>
      <c r="P20" s="24">
        <f t="shared" ca="1" si="3"/>
        <v>0</v>
      </c>
      <c r="Q20" s="24">
        <f t="shared" ca="1" si="3"/>
        <v>0</v>
      </c>
      <c r="R20" s="24">
        <f t="shared" ca="1" si="4"/>
        <v>0</v>
      </c>
      <c r="S20" s="11" t="e">
        <f t="shared" ca="1" si="5"/>
        <v>#N/A</v>
      </c>
      <c r="T20" s="11" t="e">
        <f t="shared" ca="1" si="5"/>
        <v>#N/A</v>
      </c>
      <c r="U20" s="11" t="e">
        <f t="shared" ca="1" si="5"/>
        <v>#N/A</v>
      </c>
      <c r="V20" s="11" t="e">
        <f t="shared" ca="1" si="5"/>
        <v>#N/A</v>
      </c>
      <c r="W20" s="11" t="e">
        <f t="shared" ca="1" si="5"/>
        <v>#N/A</v>
      </c>
      <c r="X20" s="11" t="e">
        <f t="shared" ca="1" si="5"/>
        <v>#N/A</v>
      </c>
      <c r="Y20" s="25"/>
      <c r="AQ20" s="43" t="e">
        <f t="shared" ca="1" si="8"/>
        <v>#N/A</v>
      </c>
      <c r="AR20" s="34">
        <f t="shared" ca="1" si="9"/>
        <v>0</v>
      </c>
      <c r="AS20" s="34">
        <f t="shared" ca="1" si="10"/>
        <v>0</v>
      </c>
    </row>
    <row r="21" spans="1:45" ht="13.5" thickBot="1" x14ac:dyDescent="0.25">
      <c r="A21" s="130"/>
      <c r="B21" s="27">
        <v>19</v>
      </c>
      <c r="C21" s="28"/>
      <c r="D21" s="29"/>
      <c r="E21" s="29"/>
      <c r="F21" s="30"/>
      <c r="G21" s="31"/>
      <c r="H21" s="41" t="str">
        <f t="shared" si="6"/>
        <v/>
      </c>
      <c r="J21" s="22">
        <f t="shared" si="7"/>
        <v>360</v>
      </c>
      <c r="K21" s="23" t="e">
        <f t="shared" ca="1" si="1"/>
        <v>#N/A</v>
      </c>
      <c r="L21" s="24">
        <f t="shared" ca="1" si="2"/>
        <v>0</v>
      </c>
      <c r="M21" s="24">
        <f t="shared" ca="1" si="3"/>
        <v>0</v>
      </c>
      <c r="N21" s="24">
        <f t="shared" ca="1" si="3"/>
        <v>0</v>
      </c>
      <c r="O21" s="24">
        <f t="shared" ca="1" si="3"/>
        <v>0</v>
      </c>
      <c r="P21" s="24">
        <f t="shared" ca="1" si="3"/>
        <v>0</v>
      </c>
      <c r="Q21" s="24">
        <f t="shared" ca="1" si="3"/>
        <v>0</v>
      </c>
      <c r="R21" s="24">
        <f t="shared" ca="1" si="4"/>
        <v>0</v>
      </c>
      <c r="S21" s="11" t="e">
        <f t="shared" ca="1" si="5"/>
        <v>#N/A</v>
      </c>
      <c r="T21" s="11" t="e">
        <f t="shared" ca="1" si="5"/>
        <v>#N/A</v>
      </c>
      <c r="U21" s="11" t="e">
        <f t="shared" ca="1" si="5"/>
        <v>#N/A</v>
      </c>
      <c r="V21" s="11" t="e">
        <f t="shared" ca="1" si="5"/>
        <v>#N/A</v>
      </c>
      <c r="W21" s="11" t="e">
        <f t="shared" ca="1" si="5"/>
        <v>#N/A</v>
      </c>
      <c r="X21" s="11" t="e">
        <f t="shared" ca="1" si="5"/>
        <v>#N/A</v>
      </c>
      <c r="Y21" s="25"/>
      <c r="AQ21" s="43" t="e">
        <f t="shared" ca="1" si="8"/>
        <v>#N/A</v>
      </c>
      <c r="AR21" s="34">
        <f t="shared" ca="1" si="9"/>
        <v>0</v>
      </c>
      <c r="AS21" s="34">
        <f t="shared" ca="1" si="10"/>
        <v>0</v>
      </c>
    </row>
    <row r="22" spans="1:45" ht="13.5" thickBot="1" x14ac:dyDescent="0.25">
      <c r="A22" s="131"/>
      <c r="B22" s="35">
        <v>20</v>
      </c>
      <c r="C22" s="36"/>
      <c r="D22" s="37"/>
      <c r="E22" s="37"/>
      <c r="F22" s="38"/>
      <c r="G22" s="39"/>
      <c r="H22" s="41" t="str">
        <f t="shared" si="6"/>
        <v/>
      </c>
      <c r="J22" s="22">
        <f t="shared" si="7"/>
        <v>380</v>
      </c>
      <c r="K22" s="23" t="e">
        <f t="shared" ca="1" si="1"/>
        <v>#N/A</v>
      </c>
      <c r="L22" s="24">
        <f t="shared" ca="1" si="2"/>
        <v>0</v>
      </c>
      <c r="M22" s="24">
        <f t="shared" ca="1" si="3"/>
        <v>0</v>
      </c>
      <c r="N22" s="24">
        <f t="shared" ca="1" si="3"/>
        <v>0</v>
      </c>
      <c r="O22" s="24">
        <f t="shared" ca="1" si="3"/>
        <v>0</v>
      </c>
      <c r="P22" s="24">
        <f t="shared" ca="1" si="3"/>
        <v>0</v>
      </c>
      <c r="Q22" s="24">
        <f t="shared" ca="1" si="3"/>
        <v>0</v>
      </c>
      <c r="R22" s="24">
        <f t="shared" ca="1" si="4"/>
        <v>0</v>
      </c>
      <c r="S22" s="11" t="e">
        <f t="shared" ca="1" si="5"/>
        <v>#N/A</v>
      </c>
      <c r="T22" s="11" t="e">
        <f t="shared" ca="1" si="5"/>
        <v>#N/A</v>
      </c>
      <c r="U22" s="11" t="e">
        <f t="shared" ca="1" si="5"/>
        <v>#N/A</v>
      </c>
      <c r="V22" s="11" t="e">
        <f t="shared" ca="1" si="5"/>
        <v>#N/A</v>
      </c>
      <c r="W22" s="11" t="e">
        <f t="shared" ca="1" si="5"/>
        <v>#N/A</v>
      </c>
      <c r="X22" s="11" t="e">
        <f t="shared" ca="1" si="5"/>
        <v>#N/A</v>
      </c>
      <c r="Y22" s="25"/>
      <c r="AQ22" s="43" t="e">
        <f t="shared" ca="1" si="8"/>
        <v>#N/A</v>
      </c>
      <c r="AR22" s="34">
        <f t="shared" ca="1" si="9"/>
        <v>0</v>
      </c>
      <c r="AS22" s="34">
        <f t="shared" ca="1" si="10"/>
        <v>0</v>
      </c>
    </row>
    <row r="23" spans="1:45" ht="13.5" thickBot="1" x14ac:dyDescent="0.25">
      <c r="A23" s="44"/>
      <c r="B23" s="17">
        <v>1</v>
      </c>
      <c r="C23" s="18"/>
      <c r="D23" s="19"/>
      <c r="E23" s="19"/>
      <c r="F23" s="20"/>
      <c r="G23" s="21"/>
      <c r="H23" s="41" t="str">
        <f t="shared" si="6"/>
        <v/>
      </c>
      <c r="J23" s="22">
        <f t="shared" si="7"/>
        <v>400</v>
      </c>
      <c r="K23" s="23" t="e">
        <f t="shared" ca="1" si="1"/>
        <v>#N/A</v>
      </c>
      <c r="L23" s="24">
        <f t="shared" ca="1" si="2"/>
        <v>0</v>
      </c>
      <c r="M23" s="24">
        <f t="shared" ca="1" si="3"/>
        <v>0</v>
      </c>
      <c r="N23" s="24">
        <f t="shared" ca="1" si="3"/>
        <v>0</v>
      </c>
      <c r="O23" s="24">
        <f t="shared" ca="1" si="3"/>
        <v>0</v>
      </c>
      <c r="P23" s="24">
        <f t="shared" ca="1" si="3"/>
        <v>0</v>
      </c>
      <c r="Q23" s="24">
        <f t="shared" ca="1" si="3"/>
        <v>0</v>
      </c>
      <c r="R23" s="24">
        <f t="shared" ca="1" si="4"/>
        <v>0</v>
      </c>
      <c r="S23" s="11" t="e">
        <f t="shared" ca="1" si="5"/>
        <v>#N/A</v>
      </c>
      <c r="T23" s="11" t="e">
        <f t="shared" ca="1" si="5"/>
        <v>#N/A</v>
      </c>
      <c r="U23" s="11" t="e">
        <f t="shared" ca="1" si="5"/>
        <v>#N/A</v>
      </c>
      <c r="V23" s="11" t="e">
        <f t="shared" ca="1" si="5"/>
        <v>#N/A</v>
      </c>
      <c r="W23" s="11" t="e">
        <f t="shared" ca="1" si="5"/>
        <v>#N/A</v>
      </c>
      <c r="X23" s="11" t="e">
        <f t="shared" ca="1" si="5"/>
        <v>#N/A</v>
      </c>
      <c r="Y23" s="25"/>
      <c r="AQ23" s="43" t="e">
        <f t="shared" ca="1" si="8"/>
        <v>#N/A</v>
      </c>
      <c r="AR23" s="34">
        <f t="shared" ca="1" si="9"/>
        <v>0</v>
      </c>
      <c r="AS23" s="34">
        <f t="shared" ca="1" si="10"/>
        <v>0</v>
      </c>
    </row>
    <row r="24" spans="1:45" ht="13.5" thickBot="1" x14ac:dyDescent="0.25">
      <c r="A24" s="26" t="s">
        <v>11</v>
      </c>
      <c r="B24" s="27">
        <v>2</v>
      </c>
      <c r="C24" s="28"/>
      <c r="D24" s="29"/>
      <c r="E24" s="29"/>
      <c r="F24" s="30"/>
      <c r="G24" s="31"/>
      <c r="H24" s="41" t="str">
        <f t="shared" si="6"/>
        <v/>
      </c>
      <c r="J24" s="22">
        <f t="shared" si="7"/>
        <v>420</v>
      </c>
      <c r="K24" s="23" t="e">
        <f t="shared" ca="1" si="1"/>
        <v>#N/A</v>
      </c>
      <c r="L24" s="24">
        <f t="shared" ca="1" si="2"/>
        <v>0</v>
      </c>
      <c r="M24" s="24">
        <f t="shared" ca="1" si="3"/>
        <v>0</v>
      </c>
      <c r="N24" s="24">
        <f t="shared" ca="1" si="3"/>
        <v>0</v>
      </c>
      <c r="O24" s="24">
        <f t="shared" ca="1" si="3"/>
        <v>0</v>
      </c>
      <c r="P24" s="24">
        <f t="shared" ca="1" si="3"/>
        <v>0</v>
      </c>
      <c r="Q24" s="24">
        <f t="shared" ca="1" si="3"/>
        <v>0</v>
      </c>
      <c r="R24" s="24">
        <f t="shared" ca="1" si="4"/>
        <v>0</v>
      </c>
      <c r="S24" s="11" t="e">
        <f t="shared" ca="1" si="5"/>
        <v>#N/A</v>
      </c>
      <c r="T24" s="11" t="e">
        <f t="shared" ca="1" si="5"/>
        <v>#N/A</v>
      </c>
      <c r="U24" s="11" t="e">
        <f t="shared" ca="1" si="5"/>
        <v>#N/A</v>
      </c>
      <c r="V24" s="11" t="e">
        <f t="shared" ca="1" si="5"/>
        <v>#N/A</v>
      </c>
      <c r="W24" s="11" t="e">
        <f t="shared" ca="1" si="5"/>
        <v>#N/A</v>
      </c>
      <c r="X24" s="11" t="e">
        <f t="shared" ca="1" si="5"/>
        <v>#N/A</v>
      </c>
      <c r="Y24" s="25"/>
      <c r="AQ24" s="43" t="e">
        <f t="shared" ca="1" si="8"/>
        <v>#N/A</v>
      </c>
      <c r="AR24" s="34">
        <f t="shared" ca="1" si="9"/>
        <v>0</v>
      </c>
      <c r="AS24" s="34">
        <f t="shared" ca="1" si="10"/>
        <v>0</v>
      </c>
    </row>
    <row r="25" spans="1:45" ht="13.5" thickBot="1" x14ac:dyDescent="0.25">
      <c r="A25" s="129"/>
      <c r="B25" s="27">
        <v>3</v>
      </c>
      <c r="C25" s="28"/>
      <c r="D25" s="29"/>
      <c r="E25" s="29"/>
      <c r="F25" s="30"/>
      <c r="G25" s="31"/>
      <c r="H25" s="41" t="str">
        <f t="shared" si="6"/>
        <v/>
      </c>
      <c r="J25" s="22">
        <f t="shared" si="7"/>
        <v>440</v>
      </c>
      <c r="K25" s="23" t="e">
        <f t="shared" ca="1" si="1"/>
        <v>#N/A</v>
      </c>
      <c r="L25" s="24">
        <f t="shared" ca="1" si="2"/>
        <v>0</v>
      </c>
      <c r="M25" s="24">
        <f t="shared" ca="1" si="3"/>
        <v>0</v>
      </c>
      <c r="N25" s="24">
        <f t="shared" ca="1" si="3"/>
        <v>0</v>
      </c>
      <c r="O25" s="24">
        <f t="shared" ca="1" si="3"/>
        <v>0</v>
      </c>
      <c r="P25" s="24">
        <f t="shared" ca="1" si="3"/>
        <v>0</v>
      </c>
      <c r="Q25" s="24">
        <f t="shared" ca="1" si="3"/>
        <v>0</v>
      </c>
      <c r="R25" s="24">
        <f t="shared" ca="1" si="4"/>
        <v>0</v>
      </c>
      <c r="S25" s="11" t="e">
        <f t="shared" ca="1" si="5"/>
        <v>#N/A</v>
      </c>
      <c r="T25" s="11" t="e">
        <f t="shared" ca="1" si="5"/>
        <v>#N/A</v>
      </c>
      <c r="U25" s="11" t="e">
        <f t="shared" ca="1" si="5"/>
        <v>#N/A</v>
      </c>
      <c r="V25" s="11" t="e">
        <f t="shared" ca="1" si="5"/>
        <v>#N/A</v>
      </c>
      <c r="W25" s="11" t="e">
        <f t="shared" ca="1" si="5"/>
        <v>#N/A</v>
      </c>
      <c r="X25" s="11" t="e">
        <f t="shared" ca="1" si="5"/>
        <v>#N/A</v>
      </c>
      <c r="Y25" s="25"/>
      <c r="AQ25" s="43" t="e">
        <f t="shared" ca="1" si="8"/>
        <v>#N/A</v>
      </c>
      <c r="AR25" s="34">
        <f t="shared" ca="1" si="9"/>
        <v>0</v>
      </c>
      <c r="AS25" s="34">
        <f t="shared" ca="1" si="10"/>
        <v>0</v>
      </c>
    </row>
    <row r="26" spans="1:45" ht="13.5" thickBot="1" x14ac:dyDescent="0.25">
      <c r="A26" s="130"/>
      <c r="B26" s="27">
        <v>4</v>
      </c>
      <c r="C26" s="28"/>
      <c r="D26" s="29"/>
      <c r="E26" s="29"/>
      <c r="F26" s="30"/>
      <c r="G26" s="48"/>
      <c r="H26" s="41" t="str">
        <f t="shared" si="6"/>
        <v/>
      </c>
      <c r="J26" s="22">
        <f t="shared" si="7"/>
        <v>460</v>
      </c>
      <c r="K26" s="23" t="e">
        <f t="shared" ca="1" si="1"/>
        <v>#N/A</v>
      </c>
      <c r="L26" s="24">
        <f t="shared" ca="1" si="2"/>
        <v>0</v>
      </c>
      <c r="M26" s="24">
        <f t="shared" ca="1" si="3"/>
        <v>0</v>
      </c>
      <c r="N26" s="24">
        <f t="shared" ca="1" si="3"/>
        <v>0</v>
      </c>
      <c r="O26" s="24">
        <f t="shared" ca="1" si="3"/>
        <v>0</v>
      </c>
      <c r="P26" s="24">
        <f t="shared" ca="1" si="3"/>
        <v>0</v>
      </c>
      <c r="Q26" s="24">
        <f t="shared" ca="1" si="3"/>
        <v>0</v>
      </c>
      <c r="R26" s="24">
        <f t="shared" ca="1" si="4"/>
        <v>0</v>
      </c>
      <c r="S26" s="11" t="e">
        <f t="shared" ca="1" si="5"/>
        <v>#N/A</v>
      </c>
      <c r="T26" s="11" t="e">
        <f t="shared" ca="1" si="5"/>
        <v>#N/A</v>
      </c>
      <c r="U26" s="11" t="e">
        <f t="shared" ca="1" si="5"/>
        <v>#N/A</v>
      </c>
      <c r="V26" s="11" t="e">
        <f t="shared" ca="1" si="5"/>
        <v>#N/A</v>
      </c>
      <c r="W26" s="11" t="e">
        <f t="shared" ca="1" si="5"/>
        <v>#N/A</v>
      </c>
      <c r="X26" s="11" t="e">
        <f t="shared" ca="1" si="5"/>
        <v>#N/A</v>
      </c>
      <c r="Y26" s="25"/>
      <c r="AQ26" s="43" t="e">
        <f t="shared" ca="1" si="8"/>
        <v>#N/A</v>
      </c>
      <c r="AR26" s="34">
        <f t="shared" ca="1" si="9"/>
        <v>0</v>
      </c>
      <c r="AS26" s="34">
        <f t="shared" ca="1" si="10"/>
        <v>0</v>
      </c>
    </row>
    <row r="27" spans="1:45" ht="13.5" thickBot="1" x14ac:dyDescent="0.25">
      <c r="A27" s="130"/>
      <c r="B27" s="27">
        <v>5</v>
      </c>
      <c r="C27" s="28"/>
      <c r="D27" s="29"/>
      <c r="E27" s="29"/>
      <c r="F27" s="30"/>
      <c r="G27" s="31"/>
      <c r="H27" s="41" t="str">
        <f t="shared" si="6"/>
        <v/>
      </c>
      <c r="J27" s="22"/>
      <c r="L27" s="11"/>
      <c r="M27" s="11"/>
      <c r="N27" s="11"/>
      <c r="O27" s="11"/>
      <c r="P27" s="11"/>
      <c r="Q27" s="11"/>
      <c r="R27" s="11"/>
      <c r="S27" s="11"/>
      <c r="T27" s="11"/>
      <c r="U27" s="11"/>
      <c r="V27" s="11"/>
      <c r="W27" s="11"/>
      <c r="X27" s="11"/>
      <c r="Y27" s="40"/>
      <c r="AQ27" s="43" t="e">
        <f t="shared" ca="1" si="8"/>
        <v>#N/A</v>
      </c>
      <c r="AR27" s="34">
        <f t="shared" ca="1" si="9"/>
        <v>0</v>
      </c>
      <c r="AS27" s="34">
        <f t="shared" ca="1" si="10"/>
        <v>0</v>
      </c>
    </row>
    <row r="28" spans="1:45" ht="13.5" thickBot="1" x14ac:dyDescent="0.25">
      <c r="A28" s="130"/>
      <c r="B28" s="27">
        <v>6</v>
      </c>
      <c r="C28" s="28"/>
      <c r="D28" s="29"/>
      <c r="E28" s="29"/>
      <c r="F28" s="30"/>
      <c r="G28" s="31"/>
      <c r="H28" s="41" t="str">
        <f t="shared" si="6"/>
        <v/>
      </c>
      <c r="J28" s="22"/>
      <c r="L28" s="11"/>
      <c r="M28" s="11"/>
      <c r="N28" s="11"/>
      <c r="O28" s="11"/>
      <c r="P28" s="11"/>
      <c r="Q28" s="11"/>
      <c r="R28" s="11"/>
      <c r="S28" s="11"/>
      <c r="T28" s="11"/>
      <c r="U28" s="11"/>
      <c r="V28" s="11"/>
      <c r="W28" s="11"/>
      <c r="X28" s="11"/>
      <c r="Y28" s="40"/>
      <c r="AQ28" s="43" t="e">
        <f t="shared" ca="1" si="8"/>
        <v>#N/A</v>
      </c>
      <c r="AR28" s="34">
        <f t="shared" ca="1" si="9"/>
        <v>0</v>
      </c>
      <c r="AS28" s="34">
        <f t="shared" ca="1" si="10"/>
        <v>0</v>
      </c>
    </row>
    <row r="29" spans="1:45" ht="13.5" thickBot="1" x14ac:dyDescent="0.25">
      <c r="A29" s="130"/>
      <c r="B29" s="27">
        <v>7</v>
      </c>
      <c r="C29" s="28"/>
      <c r="D29" s="29"/>
      <c r="E29" s="29"/>
      <c r="F29" s="30"/>
      <c r="G29" s="31"/>
      <c r="H29" s="41" t="str">
        <f t="shared" si="6"/>
        <v/>
      </c>
      <c r="J29" s="22"/>
      <c r="L29" s="11"/>
      <c r="M29" s="11"/>
      <c r="N29" s="11"/>
      <c r="O29" s="11"/>
      <c r="P29" s="11"/>
      <c r="Q29" s="11"/>
      <c r="R29" s="11"/>
      <c r="S29" s="11"/>
      <c r="T29" s="11"/>
      <c r="U29" s="11"/>
      <c r="V29" s="11"/>
      <c r="W29" s="11"/>
      <c r="X29" s="11"/>
      <c r="Y29" s="40"/>
      <c r="AQ29" s="43" t="e">
        <f t="shared" ca="1" si="8"/>
        <v>#N/A</v>
      </c>
      <c r="AR29" s="34">
        <f t="shared" ca="1" si="9"/>
        <v>0</v>
      </c>
      <c r="AS29" s="34">
        <f t="shared" ca="1" si="10"/>
        <v>0</v>
      </c>
    </row>
    <row r="30" spans="1:45" ht="13.5" thickBot="1" x14ac:dyDescent="0.25">
      <c r="A30" s="130"/>
      <c r="B30" s="27">
        <v>8</v>
      </c>
      <c r="C30" s="28"/>
      <c r="D30" s="29"/>
      <c r="E30" s="29"/>
      <c r="F30" s="30"/>
      <c r="G30" s="31"/>
      <c r="H30" s="41" t="str">
        <f t="shared" si="6"/>
        <v/>
      </c>
      <c r="J30" s="22"/>
      <c r="L30" s="11"/>
      <c r="M30" s="11"/>
      <c r="N30" s="11"/>
      <c r="O30" s="11"/>
      <c r="P30" s="11"/>
      <c r="Q30" s="11"/>
      <c r="R30" s="11"/>
      <c r="S30" s="11"/>
      <c r="T30" s="11"/>
      <c r="U30" s="11"/>
      <c r="V30" s="11"/>
      <c r="W30" s="11"/>
      <c r="X30" s="11"/>
      <c r="Y30" s="40"/>
    </row>
    <row r="31" spans="1:45" ht="13.5" thickBot="1" x14ac:dyDescent="0.25">
      <c r="A31" s="130"/>
      <c r="B31" s="27">
        <v>9</v>
      </c>
      <c r="C31" s="28"/>
      <c r="D31" s="29"/>
      <c r="E31" s="29"/>
      <c r="F31" s="30"/>
      <c r="G31" s="31"/>
      <c r="H31" s="41" t="str">
        <f t="shared" si="6"/>
        <v/>
      </c>
      <c r="J31" s="22"/>
      <c r="L31" s="11"/>
      <c r="M31" s="11"/>
      <c r="N31" s="11"/>
      <c r="O31" s="11"/>
      <c r="P31" s="11"/>
      <c r="Q31" s="11"/>
      <c r="R31" s="11"/>
      <c r="S31" s="11"/>
      <c r="T31" s="11"/>
      <c r="U31" s="11"/>
      <c r="V31" s="11"/>
      <c r="W31" s="11"/>
      <c r="X31" s="11"/>
      <c r="Y31" s="40"/>
    </row>
    <row r="32" spans="1:45" ht="13.5" thickBot="1" x14ac:dyDescent="0.25">
      <c r="A32" s="130"/>
      <c r="B32" s="27">
        <v>10</v>
      </c>
      <c r="C32" s="28"/>
      <c r="D32" s="29"/>
      <c r="E32" s="29"/>
      <c r="F32" s="30"/>
      <c r="G32" s="31"/>
      <c r="H32" s="41" t="str">
        <f t="shared" si="6"/>
        <v/>
      </c>
      <c r="J32" s="22"/>
      <c r="L32" s="11"/>
      <c r="M32" s="11"/>
      <c r="N32" s="11"/>
      <c r="O32" s="11"/>
      <c r="P32" s="11"/>
      <c r="Q32" s="11"/>
      <c r="R32" s="11"/>
      <c r="S32" s="11"/>
      <c r="T32" s="11"/>
      <c r="U32" s="11"/>
      <c r="V32" s="11"/>
      <c r="W32" s="11"/>
      <c r="X32" s="11"/>
      <c r="Y32" s="40"/>
    </row>
    <row r="33" spans="1:25" ht="13.5" thickBot="1" x14ac:dyDescent="0.25">
      <c r="A33" s="130"/>
      <c r="B33" s="27">
        <v>11</v>
      </c>
      <c r="C33" s="28"/>
      <c r="D33" s="29"/>
      <c r="E33" s="29"/>
      <c r="F33" s="30"/>
      <c r="G33" s="31"/>
      <c r="H33" s="41" t="str">
        <f t="shared" si="6"/>
        <v/>
      </c>
      <c r="J33" s="22"/>
      <c r="L33" s="11"/>
      <c r="M33" s="11"/>
      <c r="N33" s="11"/>
      <c r="O33" s="11"/>
      <c r="P33" s="11"/>
      <c r="Q33" s="11"/>
      <c r="R33" s="11"/>
      <c r="S33" s="11"/>
      <c r="T33" s="11"/>
      <c r="U33" s="11"/>
      <c r="V33" s="11"/>
      <c r="W33" s="11"/>
      <c r="X33" s="11"/>
      <c r="Y33" s="40"/>
    </row>
    <row r="34" spans="1:25" ht="13.5" thickBot="1" x14ac:dyDescent="0.25">
      <c r="A34" s="130"/>
      <c r="B34" s="27">
        <v>12</v>
      </c>
      <c r="C34" s="28"/>
      <c r="D34" s="29"/>
      <c r="E34" s="29"/>
      <c r="F34" s="30"/>
      <c r="G34" s="31"/>
      <c r="H34" s="41" t="str">
        <f t="shared" si="6"/>
        <v/>
      </c>
      <c r="J34" s="22"/>
      <c r="L34" s="11"/>
      <c r="M34" s="11"/>
      <c r="N34" s="11"/>
      <c r="O34" s="11"/>
      <c r="P34" s="11"/>
      <c r="Q34" s="11"/>
      <c r="R34" s="11"/>
      <c r="S34" s="11"/>
      <c r="T34" s="11"/>
      <c r="U34" s="11"/>
      <c r="V34" s="11"/>
      <c r="W34" s="11"/>
      <c r="X34" s="11"/>
      <c r="Y34" s="40"/>
    </row>
    <row r="35" spans="1:25" ht="13.5" thickBot="1" x14ac:dyDescent="0.25">
      <c r="A35" s="130"/>
      <c r="B35" s="27">
        <v>13</v>
      </c>
      <c r="C35" s="28"/>
      <c r="D35" s="29"/>
      <c r="E35" s="29"/>
      <c r="F35" s="30"/>
      <c r="G35" s="31"/>
      <c r="H35" s="41" t="str">
        <f t="shared" si="6"/>
        <v/>
      </c>
      <c r="J35" s="22"/>
      <c r="L35" s="11"/>
      <c r="M35" s="11"/>
      <c r="N35" s="11"/>
      <c r="O35" s="11"/>
      <c r="P35" s="11"/>
      <c r="Q35" s="11"/>
      <c r="R35" s="11"/>
      <c r="S35" s="11"/>
      <c r="T35" s="11"/>
      <c r="U35" s="11"/>
      <c r="V35" s="11"/>
      <c r="W35" s="11"/>
      <c r="X35" s="11"/>
      <c r="Y35" s="40"/>
    </row>
    <row r="36" spans="1:25" ht="13.5" thickBot="1" x14ac:dyDescent="0.25">
      <c r="A36" s="130"/>
      <c r="B36" s="27">
        <v>14</v>
      </c>
      <c r="C36" s="28"/>
      <c r="D36" s="29"/>
      <c r="E36" s="29"/>
      <c r="F36" s="30"/>
      <c r="G36" s="31"/>
      <c r="H36" s="41" t="str">
        <f t="shared" si="6"/>
        <v/>
      </c>
      <c r="J36" s="22"/>
      <c r="L36" s="11"/>
      <c r="M36" s="11"/>
      <c r="N36" s="11"/>
      <c r="O36" s="11"/>
      <c r="P36" s="11"/>
      <c r="Q36" s="11"/>
      <c r="R36" s="11"/>
      <c r="S36" s="11"/>
      <c r="T36" s="11"/>
      <c r="U36" s="11"/>
      <c r="V36" s="11"/>
      <c r="W36" s="11"/>
      <c r="X36" s="11"/>
      <c r="Y36" s="40"/>
    </row>
    <row r="37" spans="1:25" ht="13.5" thickBot="1" x14ac:dyDescent="0.25">
      <c r="A37" s="130"/>
      <c r="B37" s="27">
        <v>15</v>
      </c>
      <c r="C37" s="28"/>
      <c r="D37" s="29"/>
      <c r="E37" s="29"/>
      <c r="F37" s="30"/>
      <c r="G37" s="31"/>
      <c r="H37" s="41" t="str">
        <f t="shared" si="6"/>
        <v/>
      </c>
      <c r="J37" s="22"/>
      <c r="L37" s="11"/>
      <c r="M37" s="11"/>
      <c r="N37" s="11"/>
      <c r="O37" s="11"/>
      <c r="P37" s="11"/>
      <c r="Q37" s="11"/>
      <c r="R37" s="11"/>
      <c r="S37" s="11"/>
      <c r="T37" s="11"/>
      <c r="U37" s="11"/>
      <c r="V37" s="11"/>
      <c r="W37" s="11"/>
      <c r="X37" s="11"/>
      <c r="Y37" s="40"/>
    </row>
    <row r="38" spans="1:25" ht="13.5" thickBot="1" x14ac:dyDescent="0.25">
      <c r="A38" s="130"/>
      <c r="B38" s="27">
        <v>16</v>
      </c>
      <c r="C38" s="28"/>
      <c r="D38" s="29"/>
      <c r="E38" s="29"/>
      <c r="F38" s="30"/>
      <c r="G38" s="31"/>
      <c r="H38" s="41" t="str">
        <f t="shared" si="6"/>
        <v/>
      </c>
      <c r="J38" s="22"/>
      <c r="L38" s="11"/>
      <c r="M38" s="11"/>
      <c r="N38" s="11"/>
      <c r="O38" s="11"/>
      <c r="P38" s="11"/>
      <c r="Q38" s="11"/>
      <c r="R38" s="11"/>
      <c r="S38" s="11"/>
      <c r="T38" s="11"/>
      <c r="U38" s="11"/>
      <c r="V38" s="11"/>
      <c r="W38" s="11"/>
      <c r="X38" s="11"/>
      <c r="Y38" s="40"/>
    </row>
    <row r="39" spans="1:25" ht="13.5" thickBot="1" x14ac:dyDescent="0.25">
      <c r="A39" s="130"/>
      <c r="B39" s="27">
        <v>17</v>
      </c>
      <c r="C39" s="28"/>
      <c r="D39" s="29"/>
      <c r="E39" s="29"/>
      <c r="F39" s="30"/>
      <c r="G39" s="31"/>
      <c r="H39" s="41" t="str">
        <f t="shared" si="6"/>
        <v/>
      </c>
      <c r="J39" s="22"/>
      <c r="L39" s="11"/>
      <c r="M39" s="11"/>
      <c r="N39" s="11"/>
      <c r="O39" s="11"/>
      <c r="P39" s="11"/>
      <c r="Q39" s="11"/>
      <c r="R39" s="11"/>
      <c r="S39" s="11"/>
      <c r="T39" s="11"/>
      <c r="U39" s="11"/>
      <c r="V39" s="11"/>
      <c r="W39" s="11"/>
      <c r="X39" s="11"/>
      <c r="Y39" s="40"/>
    </row>
    <row r="40" spans="1:25" ht="13.5" thickBot="1" x14ac:dyDescent="0.25">
      <c r="A40" s="130"/>
      <c r="B40" s="27">
        <v>18</v>
      </c>
      <c r="C40" s="28"/>
      <c r="D40" s="29"/>
      <c r="E40" s="29"/>
      <c r="F40" s="30"/>
      <c r="G40" s="31"/>
      <c r="H40" s="41" t="str">
        <f t="shared" si="6"/>
        <v/>
      </c>
      <c r="J40" s="22"/>
      <c r="L40" s="11"/>
      <c r="M40" s="11"/>
      <c r="N40" s="11"/>
      <c r="O40" s="11"/>
      <c r="P40" s="11"/>
      <c r="Q40" s="11"/>
      <c r="R40" s="11"/>
      <c r="S40" s="11"/>
      <c r="T40" s="11"/>
      <c r="U40" s="11"/>
      <c r="V40" s="11"/>
      <c r="W40" s="11"/>
      <c r="X40" s="11"/>
      <c r="Y40" s="40"/>
    </row>
    <row r="41" spans="1:25" ht="13.5" thickBot="1" x14ac:dyDescent="0.25">
      <c r="A41" s="130"/>
      <c r="B41" s="27">
        <v>19</v>
      </c>
      <c r="C41" s="28"/>
      <c r="D41" s="29"/>
      <c r="E41" s="29"/>
      <c r="F41" s="30"/>
      <c r="G41" s="31"/>
      <c r="H41" s="41" t="str">
        <f t="shared" si="6"/>
        <v/>
      </c>
      <c r="J41" s="22"/>
      <c r="L41" s="11"/>
      <c r="M41" s="11"/>
      <c r="N41" s="11"/>
      <c r="O41" s="11"/>
      <c r="P41" s="11"/>
      <c r="Q41" s="11"/>
      <c r="R41" s="11"/>
      <c r="S41" s="11"/>
      <c r="T41" s="11"/>
      <c r="U41" s="11"/>
      <c r="V41" s="11"/>
      <c r="W41" s="11"/>
      <c r="X41" s="11"/>
      <c r="Y41" s="40"/>
    </row>
    <row r="42" spans="1:25" ht="13.5" thickBot="1" x14ac:dyDescent="0.25">
      <c r="A42" s="131"/>
      <c r="B42" s="35">
        <v>20</v>
      </c>
      <c r="C42" s="36"/>
      <c r="D42" s="37"/>
      <c r="E42" s="37"/>
      <c r="F42" s="38"/>
      <c r="G42" s="39"/>
      <c r="H42" s="41" t="str">
        <f t="shared" si="6"/>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21"/>
      <c r="H43" s="41" t="str">
        <f t="shared" si="6"/>
        <v/>
      </c>
      <c r="J43" s="22"/>
      <c r="L43" s="11"/>
      <c r="M43" s="11"/>
      <c r="N43" s="11"/>
      <c r="O43" s="11"/>
      <c r="P43" s="11"/>
      <c r="Q43" s="11"/>
      <c r="R43" s="11"/>
      <c r="S43" s="11"/>
      <c r="T43" s="11"/>
      <c r="U43" s="11"/>
      <c r="V43" s="11"/>
      <c r="W43" s="11"/>
      <c r="X43" s="11"/>
      <c r="Y43" s="40"/>
    </row>
    <row r="44" spans="1:25" ht="13.5" thickBot="1" x14ac:dyDescent="0.25">
      <c r="A44" s="26" t="s">
        <v>11</v>
      </c>
      <c r="B44" s="27">
        <v>2</v>
      </c>
      <c r="C44" s="28"/>
      <c r="D44" s="29"/>
      <c r="E44" s="29"/>
      <c r="F44" s="30"/>
      <c r="G44" s="31"/>
      <c r="H44" s="41" t="str">
        <f t="shared" si="6"/>
        <v/>
      </c>
      <c r="J44" s="22"/>
      <c r="L44" s="11"/>
      <c r="M44" s="11"/>
      <c r="N44" s="11"/>
      <c r="O44" s="11"/>
      <c r="P44" s="11"/>
      <c r="Q44" s="11"/>
      <c r="R44" s="11"/>
      <c r="S44" s="11"/>
      <c r="T44" s="11"/>
      <c r="U44" s="11"/>
      <c r="V44" s="11"/>
      <c r="W44" s="11"/>
      <c r="X44" s="11"/>
      <c r="Y44" s="40"/>
    </row>
    <row r="45" spans="1:25" ht="13.5" thickBot="1" x14ac:dyDescent="0.25">
      <c r="A45" s="129"/>
      <c r="B45" s="27">
        <v>3</v>
      </c>
      <c r="C45" s="28"/>
      <c r="D45" s="29"/>
      <c r="E45" s="29"/>
      <c r="F45" s="30"/>
      <c r="G45" s="31"/>
      <c r="H45" s="41" t="str">
        <f t="shared" si="6"/>
        <v/>
      </c>
      <c r="J45" s="22"/>
      <c r="L45" s="11"/>
      <c r="M45" s="11"/>
      <c r="N45" s="11"/>
      <c r="O45" s="11"/>
      <c r="P45" s="11"/>
      <c r="Q45" s="11"/>
      <c r="R45" s="11"/>
      <c r="S45" s="11"/>
      <c r="T45" s="11"/>
      <c r="U45" s="11"/>
      <c r="V45" s="11"/>
      <c r="W45" s="11"/>
      <c r="X45" s="11"/>
      <c r="Y45" s="40"/>
    </row>
    <row r="46" spans="1:25" ht="13.5" thickBot="1" x14ac:dyDescent="0.25">
      <c r="A46" s="130"/>
      <c r="B46" s="27">
        <v>4</v>
      </c>
      <c r="C46" s="28"/>
      <c r="D46" s="29"/>
      <c r="E46" s="29"/>
      <c r="F46" s="30"/>
      <c r="G46" s="31"/>
      <c r="H46" s="41" t="str">
        <f t="shared" si="6"/>
        <v/>
      </c>
      <c r="J46" s="22"/>
      <c r="L46" s="11"/>
      <c r="M46" s="11"/>
      <c r="N46" s="11"/>
      <c r="O46" s="11"/>
      <c r="P46" s="11"/>
      <c r="Q46" s="11"/>
      <c r="R46" s="11"/>
      <c r="S46" s="11"/>
      <c r="T46" s="11"/>
      <c r="U46" s="11"/>
      <c r="V46" s="11"/>
      <c r="W46" s="11"/>
      <c r="X46" s="11"/>
      <c r="Y46" s="40"/>
    </row>
    <row r="47" spans="1:25" ht="13.5" thickBot="1" x14ac:dyDescent="0.25">
      <c r="A47" s="130"/>
      <c r="B47" s="27">
        <v>5</v>
      </c>
      <c r="C47" s="28"/>
      <c r="D47" s="29"/>
      <c r="E47" s="29"/>
      <c r="F47" s="30"/>
      <c r="G47" s="31"/>
      <c r="H47" s="41" t="str">
        <f t="shared" si="6"/>
        <v/>
      </c>
      <c r="J47" s="22"/>
      <c r="L47" s="11"/>
      <c r="M47" s="11"/>
      <c r="N47" s="11"/>
      <c r="O47" s="11"/>
      <c r="P47" s="11"/>
      <c r="Q47" s="11"/>
      <c r="R47" s="11"/>
      <c r="S47" s="11"/>
      <c r="T47" s="11"/>
      <c r="U47" s="11"/>
      <c r="V47" s="11"/>
      <c r="W47" s="11"/>
      <c r="X47" s="11"/>
      <c r="Y47" s="40"/>
    </row>
    <row r="48" spans="1:25" ht="13.5" thickBot="1" x14ac:dyDescent="0.25">
      <c r="A48" s="130"/>
      <c r="B48" s="27">
        <v>6</v>
      </c>
      <c r="C48" s="28"/>
      <c r="D48" s="29"/>
      <c r="E48" s="29"/>
      <c r="F48" s="30"/>
      <c r="G48" s="31"/>
      <c r="H48" s="41" t="str">
        <f t="shared" si="6"/>
        <v/>
      </c>
      <c r="J48" s="22"/>
      <c r="L48" s="11"/>
      <c r="M48" s="11"/>
      <c r="N48" s="11"/>
      <c r="O48" s="11"/>
      <c r="P48" s="11"/>
      <c r="Q48" s="11"/>
      <c r="R48" s="11"/>
      <c r="S48" s="11"/>
      <c r="T48" s="11"/>
      <c r="U48" s="11"/>
      <c r="V48" s="11"/>
      <c r="W48" s="11"/>
      <c r="X48" s="11"/>
      <c r="Y48" s="40"/>
    </row>
    <row r="49" spans="1:25" ht="13.5" thickBot="1" x14ac:dyDescent="0.25">
      <c r="A49" s="130"/>
      <c r="B49" s="27">
        <v>7</v>
      </c>
      <c r="C49" s="28"/>
      <c r="D49" s="29"/>
      <c r="E49" s="29"/>
      <c r="F49" s="30"/>
      <c r="G49" s="31"/>
      <c r="H49" s="41" t="str">
        <f t="shared" si="6"/>
        <v/>
      </c>
      <c r="J49" s="22"/>
      <c r="L49" s="11"/>
      <c r="M49" s="11"/>
      <c r="N49" s="11"/>
      <c r="O49" s="11"/>
      <c r="P49" s="11"/>
      <c r="Q49" s="11"/>
      <c r="R49" s="11"/>
      <c r="S49" s="11"/>
      <c r="T49" s="11"/>
      <c r="U49" s="11"/>
      <c r="V49" s="11"/>
      <c r="W49" s="11"/>
      <c r="X49" s="11"/>
      <c r="Y49" s="40"/>
    </row>
    <row r="50" spans="1:25" ht="13.5" thickBot="1" x14ac:dyDescent="0.25">
      <c r="A50" s="130"/>
      <c r="B50" s="27">
        <v>8</v>
      </c>
      <c r="C50" s="28"/>
      <c r="D50" s="29"/>
      <c r="E50" s="29"/>
      <c r="F50" s="30"/>
      <c r="G50" s="31"/>
      <c r="H50" s="41" t="str">
        <f t="shared" si="6"/>
        <v/>
      </c>
      <c r="L50" s="11"/>
      <c r="M50" s="11"/>
      <c r="N50" s="11"/>
      <c r="O50" s="11"/>
      <c r="P50" s="11"/>
      <c r="Q50" s="11"/>
      <c r="R50" s="11"/>
      <c r="S50" s="11"/>
      <c r="T50" s="11"/>
      <c r="U50" s="11"/>
      <c r="V50" s="11"/>
      <c r="W50" s="11"/>
      <c r="X50" s="11"/>
      <c r="Y50" s="40"/>
    </row>
    <row r="51" spans="1:25" ht="13.5" thickBot="1" x14ac:dyDescent="0.25">
      <c r="A51" s="130"/>
      <c r="B51" s="27">
        <v>9</v>
      </c>
      <c r="C51" s="28"/>
      <c r="D51" s="29"/>
      <c r="E51" s="29"/>
      <c r="F51" s="30"/>
      <c r="G51" s="31"/>
      <c r="H51" s="41" t="str">
        <f t="shared" si="6"/>
        <v/>
      </c>
      <c r="L51" s="11"/>
      <c r="M51" s="11"/>
      <c r="N51" s="11"/>
      <c r="O51" s="11"/>
      <c r="P51" s="11"/>
      <c r="Q51" s="11"/>
      <c r="R51" s="11"/>
      <c r="S51" s="11"/>
      <c r="T51" s="11"/>
      <c r="U51" s="11"/>
      <c r="V51" s="11"/>
      <c r="W51" s="11"/>
      <c r="X51" s="11"/>
      <c r="Y51" s="40"/>
    </row>
    <row r="52" spans="1:25" ht="13.5" thickBot="1" x14ac:dyDescent="0.25">
      <c r="A52" s="130"/>
      <c r="B52" s="27">
        <v>10</v>
      </c>
      <c r="C52" s="28"/>
      <c r="D52" s="29"/>
      <c r="E52" s="29"/>
      <c r="F52" s="30"/>
      <c r="G52" s="31"/>
      <c r="H52" s="41" t="str">
        <f t="shared" si="6"/>
        <v/>
      </c>
      <c r="L52" s="11"/>
      <c r="M52" s="11"/>
      <c r="N52" s="11"/>
      <c r="O52" s="11"/>
      <c r="P52" s="11"/>
      <c r="Q52" s="11"/>
      <c r="R52" s="11"/>
      <c r="S52" s="11"/>
      <c r="T52" s="11"/>
      <c r="U52" s="11"/>
      <c r="V52" s="11"/>
      <c r="W52" s="11"/>
      <c r="X52" s="11"/>
      <c r="Y52" s="40"/>
    </row>
    <row r="53" spans="1:25" ht="13.5" thickBot="1" x14ac:dyDescent="0.25">
      <c r="A53" s="130"/>
      <c r="B53" s="27">
        <v>11</v>
      </c>
      <c r="C53" s="28"/>
      <c r="D53" s="29"/>
      <c r="E53" s="29"/>
      <c r="F53" s="30"/>
      <c r="G53" s="31"/>
      <c r="H53" s="41" t="str">
        <f t="shared" si="6"/>
        <v/>
      </c>
      <c r="Y53" s="10"/>
    </row>
    <row r="54" spans="1:25" ht="13.5" thickBot="1" x14ac:dyDescent="0.25">
      <c r="A54" s="130"/>
      <c r="B54" s="27">
        <v>12</v>
      </c>
      <c r="C54" s="28"/>
      <c r="D54" s="29"/>
      <c r="E54" s="29"/>
      <c r="F54" s="30"/>
      <c r="G54" s="31"/>
      <c r="H54" s="41" t="str">
        <f t="shared" si="6"/>
        <v/>
      </c>
      <c r="Y54" s="10"/>
    </row>
    <row r="55" spans="1:25" ht="13.5" thickBot="1" x14ac:dyDescent="0.25">
      <c r="A55" s="130"/>
      <c r="B55" s="27">
        <v>13</v>
      </c>
      <c r="C55" s="28"/>
      <c r="D55" s="29"/>
      <c r="E55" s="29"/>
      <c r="F55" s="30"/>
      <c r="G55" s="31"/>
      <c r="H55" s="41" t="str">
        <f t="shared" si="6"/>
        <v/>
      </c>
      <c r="Y55" s="10"/>
    </row>
    <row r="56" spans="1:25" ht="13.5" thickBot="1" x14ac:dyDescent="0.25">
      <c r="A56" s="130"/>
      <c r="B56" s="27">
        <v>14</v>
      </c>
      <c r="C56" s="28"/>
      <c r="D56" s="29"/>
      <c r="E56" s="29"/>
      <c r="F56" s="30"/>
      <c r="G56" s="31"/>
      <c r="H56" s="41" t="str">
        <f t="shared" si="6"/>
        <v/>
      </c>
      <c r="Y56" s="10"/>
    </row>
    <row r="57" spans="1:25" ht="13.5" thickBot="1" x14ac:dyDescent="0.25">
      <c r="A57" s="130"/>
      <c r="B57" s="27">
        <v>15</v>
      </c>
      <c r="C57" s="28"/>
      <c r="D57" s="29"/>
      <c r="E57" s="29"/>
      <c r="F57" s="30"/>
      <c r="G57" s="31"/>
      <c r="H57" s="41" t="str">
        <f t="shared" si="6"/>
        <v/>
      </c>
      <c r="Y57" s="10"/>
    </row>
    <row r="58" spans="1:25" ht="13.5" thickBot="1" x14ac:dyDescent="0.25">
      <c r="A58" s="130"/>
      <c r="B58" s="27">
        <v>16</v>
      </c>
      <c r="C58" s="28"/>
      <c r="D58" s="29"/>
      <c r="E58" s="29"/>
      <c r="F58" s="30"/>
      <c r="G58" s="31"/>
      <c r="H58" s="41" t="str">
        <f t="shared" si="6"/>
        <v/>
      </c>
      <c r="Y58" s="10"/>
    </row>
    <row r="59" spans="1:25" ht="13.5" thickBot="1" x14ac:dyDescent="0.25">
      <c r="A59" s="130"/>
      <c r="B59" s="27">
        <v>17</v>
      </c>
      <c r="C59" s="28"/>
      <c r="D59" s="29"/>
      <c r="E59" s="29"/>
      <c r="F59" s="30"/>
      <c r="G59" s="31"/>
      <c r="H59" s="41" t="str">
        <f t="shared" si="6"/>
        <v/>
      </c>
      <c r="Y59" s="10"/>
    </row>
    <row r="60" spans="1:25" ht="13.5" thickBot="1" x14ac:dyDescent="0.25">
      <c r="A60" s="130"/>
      <c r="B60" s="27">
        <v>18</v>
      </c>
      <c r="C60" s="28"/>
      <c r="D60" s="29"/>
      <c r="E60" s="29"/>
      <c r="F60" s="30"/>
      <c r="G60" s="31"/>
      <c r="H60" s="41" t="str">
        <f t="shared" si="6"/>
        <v/>
      </c>
      <c r="Y60" s="10"/>
    </row>
    <row r="61" spans="1:25" ht="13.5" thickBot="1" x14ac:dyDescent="0.25">
      <c r="A61" s="130"/>
      <c r="B61" s="27">
        <v>19</v>
      </c>
      <c r="C61" s="28"/>
      <c r="D61" s="29"/>
      <c r="E61" s="29"/>
      <c r="F61" s="30"/>
      <c r="G61" s="31"/>
      <c r="H61" s="41" t="str">
        <f t="shared" si="6"/>
        <v/>
      </c>
      <c r="Y61" s="10"/>
    </row>
    <row r="62" spans="1:25" ht="13.5" thickBot="1" x14ac:dyDescent="0.25">
      <c r="A62" s="131"/>
      <c r="B62" s="35">
        <v>20</v>
      </c>
      <c r="C62" s="36"/>
      <c r="D62" s="37"/>
      <c r="E62" s="37"/>
      <c r="F62" s="38"/>
      <c r="G62" s="39"/>
      <c r="H62" s="41" t="str">
        <f t="shared" si="6"/>
        <v/>
      </c>
      <c r="Y62" s="10"/>
    </row>
    <row r="63" spans="1:25" ht="13.5" thickBot="1" x14ac:dyDescent="0.25">
      <c r="A63" s="44"/>
      <c r="B63" s="17">
        <v>1</v>
      </c>
      <c r="C63" s="18"/>
      <c r="D63" s="19"/>
      <c r="E63" s="19"/>
      <c r="F63" s="20"/>
      <c r="G63" s="21"/>
      <c r="H63" s="41" t="str">
        <f t="shared" si="6"/>
        <v/>
      </c>
      <c r="Y63" s="10"/>
    </row>
    <row r="64" spans="1:25" ht="13.5" thickBot="1" x14ac:dyDescent="0.25">
      <c r="A64" s="26" t="s">
        <v>11</v>
      </c>
      <c r="B64" s="27">
        <v>2</v>
      </c>
      <c r="C64" s="28"/>
      <c r="D64" s="29"/>
      <c r="E64" s="29"/>
      <c r="F64" s="30"/>
      <c r="G64" s="31"/>
      <c r="H64" s="41" t="str">
        <f t="shared" si="6"/>
        <v/>
      </c>
      <c r="Y64" s="10"/>
    </row>
    <row r="65" spans="1:25" ht="13.5" thickBot="1" x14ac:dyDescent="0.25">
      <c r="A65" s="129"/>
      <c r="B65" s="27">
        <v>3</v>
      </c>
      <c r="C65" s="28"/>
      <c r="D65" s="29"/>
      <c r="E65" s="29"/>
      <c r="F65" s="30"/>
      <c r="G65" s="31"/>
      <c r="H65" s="41" t="str">
        <f t="shared" si="6"/>
        <v/>
      </c>
      <c r="Y65" s="10"/>
    </row>
    <row r="66" spans="1:25" ht="13.5" thickBot="1" x14ac:dyDescent="0.25">
      <c r="A66" s="130"/>
      <c r="B66" s="27">
        <v>4</v>
      </c>
      <c r="C66" s="28"/>
      <c r="D66" s="29"/>
      <c r="E66" s="29"/>
      <c r="F66" s="30"/>
      <c r="G66" s="31"/>
      <c r="H66" s="41" t="str">
        <f t="shared" si="6"/>
        <v/>
      </c>
      <c r="Y66" s="10"/>
    </row>
    <row r="67" spans="1:25" ht="13.5" thickBot="1" x14ac:dyDescent="0.25">
      <c r="A67" s="130"/>
      <c r="B67" s="27">
        <v>5</v>
      </c>
      <c r="C67" s="28"/>
      <c r="D67" s="29"/>
      <c r="E67" s="29"/>
      <c r="F67" s="30"/>
      <c r="G67" s="31"/>
      <c r="H67" s="41" t="str">
        <f t="shared" si="6"/>
        <v/>
      </c>
      <c r="Y67" s="10"/>
    </row>
    <row r="68" spans="1:25" ht="13.5" thickBot="1" x14ac:dyDescent="0.25">
      <c r="A68" s="130"/>
      <c r="B68" s="27">
        <v>6</v>
      </c>
      <c r="C68" s="28"/>
      <c r="D68" s="29"/>
      <c r="E68" s="29"/>
      <c r="F68" s="30"/>
      <c r="G68" s="31"/>
      <c r="H68" s="41" t="str">
        <f t="shared" ref="H68:H131" si="11">IF(COUNTA($C68:$G68)&lt;COUNTA($C$2:$G$2),"",IF(COUNTIF($C68:$G68,"no")&gt;0,"No","Yes"))</f>
        <v/>
      </c>
      <c r="Y68" s="10"/>
    </row>
    <row r="69" spans="1:25" ht="13.5" thickBot="1" x14ac:dyDescent="0.25">
      <c r="A69" s="130"/>
      <c r="B69" s="27">
        <v>7</v>
      </c>
      <c r="C69" s="28"/>
      <c r="D69" s="29"/>
      <c r="E69" s="29"/>
      <c r="F69" s="30"/>
      <c r="G69" s="31"/>
      <c r="H69" s="41" t="str">
        <f t="shared" si="11"/>
        <v/>
      </c>
      <c r="Y69" s="10"/>
    </row>
    <row r="70" spans="1:25" ht="13.5" thickBot="1" x14ac:dyDescent="0.25">
      <c r="A70" s="130"/>
      <c r="B70" s="27">
        <v>8</v>
      </c>
      <c r="C70" s="28"/>
      <c r="D70" s="29"/>
      <c r="E70" s="29"/>
      <c r="F70" s="30"/>
      <c r="G70" s="31"/>
      <c r="H70" s="41" t="str">
        <f t="shared" si="11"/>
        <v/>
      </c>
      <c r="Y70" s="10"/>
    </row>
    <row r="71" spans="1:25" ht="13.5" thickBot="1" x14ac:dyDescent="0.25">
      <c r="A71" s="130"/>
      <c r="B71" s="27">
        <v>9</v>
      </c>
      <c r="C71" s="28"/>
      <c r="D71" s="29"/>
      <c r="E71" s="29"/>
      <c r="F71" s="30"/>
      <c r="G71" s="31"/>
      <c r="H71" s="41" t="str">
        <f t="shared" si="11"/>
        <v/>
      </c>
      <c r="Y71" s="10"/>
    </row>
    <row r="72" spans="1:25" ht="13.5" thickBot="1" x14ac:dyDescent="0.25">
      <c r="A72" s="130"/>
      <c r="B72" s="27">
        <v>10</v>
      </c>
      <c r="C72" s="28"/>
      <c r="D72" s="29"/>
      <c r="E72" s="29"/>
      <c r="F72" s="30"/>
      <c r="G72" s="31"/>
      <c r="H72" s="41" t="str">
        <f t="shared" si="11"/>
        <v/>
      </c>
      <c r="Y72" s="10"/>
    </row>
    <row r="73" spans="1:25" ht="13.5" thickBot="1" x14ac:dyDescent="0.25">
      <c r="A73" s="130"/>
      <c r="B73" s="27">
        <v>11</v>
      </c>
      <c r="C73" s="28"/>
      <c r="D73" s="29"/>
      <c r="E73" s="29"/>
      <c r="F73" s="30"/>
      <c r="G73" s="31"/>
      <c r="H73" s="41" t="str">
        <f t="shared" si="11"/>
        <v/>
      </c>
      <c r="Y73" s="10"/>
    </row>
    <row r="74" spans="1:25" ht="13.5" thickBot="1" x14ac:dyDescent="0.25">
      <c r="A74" s="130"/>
      <c r="B74" s="27">
        <v>12</v>
      </c>
      <c r="C74" s="28"/>
      <c r="D74" s="29"/>
      <c r="E74" s="29"/>
      <c r="F74" s="30"/>
      <c r="G74" s="31"/>
      <c r="H74" s="41" t="str">
        <f t="shared" si="11"/>
        <v/>
      </c>
      <c r="Y74" s="10"/>
    </row>
    <row r="75" spans="1:25" ht="13.5" thickBot="1" x14ac:dyDescent="0.25">
      <c r="A75" s="130"/>
      <c r="B75" s="27">
        <v>13</v>
      </c>
      <c r="C75" s="28"/>
      <c r="D75" s="29"/>
      <c r="E75" s="29"/>
      <c r="F75" s="30"/>
      <c r="G75" s="31"/>
      <c r="H75" s="41" t="str">
        <f t="shared" si="11"/>
        <v/>
      </c>
      <c r="Y75" s="10"/>
    </row>
    <row r="76" spans="1:25" ht="13.5" thickBot="1" x14ac:dyDescent="0.25">
      <c r="A76" s="130"/>
      <c r="B76" s="27">
        <v>14</v>
      </c>
      <c r="C76" s="28"/>
      <c r="D76" s="29"/>
      <c r="E76" s="29"/>
      <c r="F76" s="30"/>
      <c r="G76" s="31"/>
      <c r="H76" s="41" t="str">
        <f t="shared" si="11"/>
        <v/>
      </c>
      <c r="Y76" s="10"/>
    </row>
    <row r="77" spans="1:25" ht="13.5" thickBot="1" x14ac:dyDescent="0.25">
      <c r="A77" s="130"/>
      <c r="B77" s="27">
        <v>15</v>
      </c>
      <c r="C77" s="28"/>
      <c r="D77" s="29"/>
      <c r="E77" s="29"/>
      <c r="F77" s="30"/>
      <c r="G77" s="31"/>
      <c r="H77" s="41" t="str">
        <f t="shared" si="11"/>
        <v/>
      </c>
      <c r="Y77" s="10"/>
    </row>
    <row r="78" spans="1:25" ht="13.5" thickBot="1" x14ac:dyDescent="0.25">
      <c r="A78" s="130"/>
      <c r="B78" s="27">
        <v>16</v>
      </c>
      <c r="C78" s="28"/>
      <c r="D78" s="29"/>
      <c r="E78" s="29"/>
      <c r="F78" s="30"/>
      <c r="G78" s="31"/>
      <c r="H78" s="41" t="str">
        <f t="shared" si="11"/>
        <v/>
      </c>
      <c r="Y78" s="10"/>
    </row>
    <row r="79" spans="1:25" ht="13.5" thickBot="1" x14ac:dyDescent="0.25">
      <c r="A79" s="130"/>
      <c r="B79" s="27">
        <v>17</v>
      </c>
      <c r="C79" s="28"/>
      <c r="D79" s="29"/>
      <c r="E79" s="29"/>
      <c r="F79" s="30"/>
      <c r="G79" s="31"/>
      <c r="H79" s="41" t="str">
        <f t="shared" si="11"/>
        <v/>
      </c>
      <c r="Y79" s="10"/>
    </row>
    <row r="80" spans="1:25" ht="13.5" thickBot="1" x14ac:dyDescent="0.25">
      <c r="A80" s="130"/>
      <c r="B80" s="27">
        <v>18</v>
      </c>
      <c r="C80" s="28"/>
      <c r="D80" s="29"/>
      <c r="E80" s="29"/>
      <c r="F80" s="30"/>
      <c r="G80" s="31"/>
      <c r="H80" s="41" t="str">
        <f t="shared" si="11"/>
        <v/>
      </c>
      <c r="Y80" s="10"/>
    </row>
    <row r="81" spans="1:25" ht="13.5" thickBot="1" x14ac:dyDescent="0.25">
      <c r="A81" s="130"/>
      <c r="B81" s="27">
        <v>19</v>
      </c>
      <c r="C81" s="28"/>
      <c r="D81" s="29"/>
      <c r="E81" s="29"/>
      <c r="F81" s="30"/>
      <c r="G81" s="31"/>
      <c r="H81" s="41" t="str">
        <f t="shared" si="11"/>
        <v/>
      </c>
      <c r="Y81" s="10"/>
    </row>
    <row r="82" spans="1:25" ht="13.5" thickBot="1" x14ac:dyDescent="0.25">
      <c r="A82" s="131"/>
      <c r="B82" s="35">
        <v>20</v>
      </c>
      <c r="C82" s="36"/>
      <c r="D82" s="37"/>
      <c r="E82" s="37"/>
      <c r="F82" s="38"/>
      <c r="G82" s="39"/>
      <c r="H82" s="41" t="str">
        <f t="shared" si="11"/>
        <v/>
      </c>
      <c r="Y82" s="10"/>
    </row>
    <row r="83" spans="1:25" ht="13.5" thickBot="1" x14ac:dyDescent="0.25">
      <c r="A83" s="44"/>
      <c r="B83" s="17">
        <v>1</v>
      </c>
      <c r="C83" s="18"/>
      <c r="D83" s="19"/>
      <c r="E83" s="19"/>
      <c r="F83" s="20"/>
      <c r="G83" s="21"/>
      <c r="H83" s="41" t="str">
        <f t="shared" si="11"/>
        <v/>
      </c>
      <c r="Y83" s="10"/>
    </row>
    <row r="84" spans="1:25" ht="13.5" thickBot="1" x14ac:dyDescent="0.25">
      <c r="A84" s="26" t="s">
        <v>11</v>
      </c>
      <c r="B84" s="27">
        <v>2</v>
      </c>
      <c r="C84" s="28"/>
      <c r="D84" s="29"/>
      <c r="E84" s="29"/>
      <c r="F84" s="30"/>
      <c r="G84" s="31"/>
      <c r="H84" s="41" t="str">
        <f t="shared" si="11"/>
        <v/>
      </c>
      <c r="Y84" s="10"/>
    </row>
    <row r="85" spans="1:25" ht="13.5" thickBot="1" x14ac:dyDescent="0.25">
      <c r="A85" s="129"/>
      <c r="B85" s="27">
        <v>3</v>
      </c>
      <c r="C85" s="28"/>
      <c r="D85" s="29"/>
      <c r="E85" s="29"/>
      <c r="F85" s="30"/>
      <c r="G85" s="31"/>
      <c r="H85" s="41" t="str">
        <f t="shared" si="11"/>
        <v/>
      </c>
      <c r="Y85" s="10"/>
    </row>
    <row r="86" spans="1:25" ht="13.5" thickBot="1" x14ac:dyDescent="0.25">
      <c r="A86" s="130"/>
      <c r="B86" s="27">
        <v>4</v>
      </c>
      <c r="C86" s="28"/>
      <c r="D86" s="29"/>
      <c r="E86" s="29"/>
      <c r="F86" s="30"/>
      <c r="G86" s="31"/>
      <c r="H86" s="41" t="str">
        <f t="shared" si="11"/>
        <v/>
      </c>
      <c r="Y86" s="10"/>
    </row>
    <row r="87" spans="1:25" ht="13.5" thickBot="1" x14ac:dyDescent="0.25">
      <c r="A87" s="130"/>
      <c r="B87" s="27">
        <v>5</v>
      </c>
      <c r="C87" s="28"/>
      <c r="D87" s="29"/>
      <c r="E87" s="29"/>
      <c r="F87" s="30"/>
      <c r="G87" s="31"/>
      <c r="H87" s="41" t="str">
        <f t="shared" si="11"/>
        <v/>
      </c>
      <c r="Y87" s="10"/>
    </row>
    <row r="88" spans="1:25" ht="13.5" thickBot="1" x14ac:dyDescent="0.25">
      <c r="A88" s="130"/>
      <c r="B88" s="27">
        <v>6</v>
      </c>
      <c r="C88" s="28"/>
      <c r="D88" s="29"/>
      <c r="E88" s="29"/>
      <c r="F88" s="30"/>
      <c r="G88" s="31"/>
      <c r="H88" s="41" t="str">
        <f t="shared" si="11"/>
        <v/>
      </c>
      <c r="Y88" s="10"/>
    </row>
    <row r="89" spans="1:25" ht="13.5" thickBot="1" x14ac:dyDescent="0.25">
      <c r="A89" s="130"/>
      <c r="B89" s="27">
        <v>7</v>
      </c>
      <c r="C89" s="28"/>
      <c r="D89" s="29"/>
      <c r="E89" s="29"/>
      <c r="F89" s="30"/>
      <c r="G89" s="31"/>
      <c r="H89" s="41" t="str">
        <f t="shared" si="11"/>
        <v/>
      </c>
      <c r="Y89" s="10"/>
    </row>
    <row r="90" spans="1:25" ht="13.5" thickBot="1" x14ac:dyDescent="0.25">
      <c r="A90" s="130"/>
      <c r="B90" s="27">
        <v>8</v>
      </c>
      <c r="C90" s="28"/>
      <c r="D90" s="29"/>
      <c r="E90" s="29"/>
      <c r="F90" s="30"/>
      <c r="G90" s="31"/>
      <c r="H90" s="41" t="str">
        <f t="shared" si="11"/>
        <v/>
      </c>
      <c r="Y90" s="10"/>
    </row>
    <row r="91" spans="1:25" ht="13.5" thickBot="1" x14ac:dyDescent="0.25">
      <c r="A91" s="130"/>
      <c r="B91" s="27">
        <v>9</v>
      </c>
      <c r="C91" s="28"/>
      <c r="D91" s="29"/>
      <c r="E91" s="29"/>
      <c r="F91" s="30"/>
      <c r="G91" s="31"/>
      <c r="H91" s="41" t="str">
        <f t="shared" si="11"/>
        <v/>
      </c>
      <c r="Y91" s="10"/>
    </row>
    <row r="92" spans="1:25" ht="13.5" thickBot="1" x14ac:dyDescent="0.25">
      <c r="A92" s="130"/>
      <c r="B92" s="27">
        <v>10</v>
      </c>
      <c r="C92" s="28"/>
      <c r="D92" s="29"/>
      <c r="E92" s="29"/>
      <c r="F92" s="30"/>
      <c r="G92" s="31"/>
      <c r="H92" s="41" t="str">
        <f t="shared" si="11"/>
        <v/>
      </c>
      <c r="Y92" s="10"/>
    </row>
    <row r="93" spans="1:25" ht="13.5" thickBot="1" x14ac:dyDescent="0.25">
      <c r="A93" s="130"/>
      <c r="B93" s="27">
        <v>11</v>
      </c>
      <c r="C93" s="28"/>
      <c r="D93" s="29"/>
      <c r="E93" s="29"/>
      <c r="F93" s="30"/>
      <c r="G93" s="31"/>
      <c r="H93" s="41" t="str">
        <f t="shared" si="11"/>
        <v/>
      </c>
      <c r="Y93" s="10"/>
    </row>
    <row r="94" spans="1:25" ht="13.5" thickBot="1" x14ac:dyDescent="0.25">
      <c r="A94" s="130"/>
      <c r="B94" s="27">
        <v>12</v>
      </c>
      <c r="C94" s="28"/>
      <c r="D94" s="29"/>
      <c r="E94" s="29"/>
      <c r="F94" s="30"/>
      <c r="G94" s="31"/>
      <c r="H94" s="41" t="str">
        <f t="shared" si="11"/>
        <v/>
      </c>
      <c r="Y94" s="10"/>
    </row>
    <row r="95" spans="1:25" ht="13.5" thickBot="1" x14ac:dyDescent="0.25">
      <c r="A95" s="130"/>
      <c r="B95" s="27">
        <v>13</v>
      </c>
      <c r="C95" s="28"/>
      <c r="D95" s="29"/>
      <c r="E95" s="29"/>
      <c r="F95" s="30"/>
      <c r="G95" s="31"/>
      <c r="H95" s="41" t="str">
        <f t="shared" si="11"/>
        <v/>
      </c>
      <c r="Y95" s="10"/>
    </row>
    <row r="96" spans="1:25" ht="13.5" thickBot="1" x14ac:dyDescent="0.25">
      <c r="A96" s="130"/>
      <c r="B96" s="27">
        <v>14</v>
      </c>
      <c r="C96" s="28"/>
      <c r="D96" s="29"/>
      <c r="E96" s="29"/>
      <c r="F96" s="30"/>
      <c r="G96" s="31"/>
      <c r="H96" s="41" t="str">
        <f t="shared" si="11"/>
        <v/>
      </c>
      <c r="Y96" s="10"/>
    </row>
    <row r="97" spans="1:25" ht="13.5" thickBot="1" x14ac:dyDescent="0.25">
      <c r="A97" s="130"/>
      <c r="B97" s="27">
        <v>15</v>
      </c>
      <c r="C97" s="28"/>
      <c r="D97" s="29"/>
      <c r="E97" s="29"/>
      <c r="F97" s="30"/>
      <c r="G97" s="31"/>
      <c r="H97" s="41" t="str">
        <f t="shared" si="11"/>
        <v/>
      </c>
      <c r="Y97" s="10"/>
    </row>
    <row r="98" spans="1:25" ht="13.5" thickBot="1" x14ac:dyDescent="0.25">
      <c r="A98" s="130"/>
      <c r="B98" s="27">
        <v>16</v>
      </c>
      <c r="C98" s="28"/>
      <c r="D98" s="29"/>
      <c r="E98" s="29"/>
      <c r="F98" s="30"/>
      <c r="G98" s="31"/>
      <c r="H98" s="41" t="str">
        <f t="shared" si="11"/>
        <v/>
      </c>
      <c r="Y98" s="10"/>
    </row>
    <row r="99" spans="1:25" ht="13.5" thickBot="1" x14ac:dyDescent="0.25">
      <c r="A99" s="130"/>
      <c r="B99" s="27">
        <v>17</v>
      </c>
      <c r="C99" s="28"/>
      <c r="D99" s="29"/>
      <c r="E99" s="29"/>
      <c r="F99" s="30"/>
      <c r="G99" s="31"/>
      <c r="H99" s="41" t="str">
        <f t="shared" si="11"/>
        <v/>
      </c>
      <c r="Y99" s="10"/>
    </row>
    <row r="100" spans="1:25" ht="13.5" thickBot="1" x14ac:dyDescent="0.25">
      <c r="A100" s="130"/>
      <c r="B100" s="27">
        <v>18</v>
      </c>
      <c r="C100" s="28"/>
      <c r="D100" s="29"/>
      <c r="E100" s="29"/>
      <c r="F100" s="30"/>
      <c r="G100" s="31"/>
      <c r="H100" s="41" t="str">
        <f t="shared" si="11"/>
        <v/>
      </c>
      <c r="Y100" s="10"/>
    </row>
    <row r="101" spans="1:25" ht="13.5" thickBot="1" x14ac:dyDescent="0.25">
      <c r="A101" s="130"/>
      <c r="B101" s="27">
        <v>19</v>
      </c>
      <c r="C101" s="28"/>
      <c r="D101" s="29"/>
      <c r="E101" s="29"/>
      <c r="F101" s="30"/>
      <c r="G101" s="31"/>
      <c r="H101" s="41" t="str">
        <f t="shared" si="11"/>
        <v/>
      </c>
      <c r="Y101" s="10"/>
    </row>
    <row r="102" spans="1:25" ht="13.5" thickBot="1" x14ac:dyDescent="0.25">
      <c r="A102" s="131"/>
      <c r="B102" s="35">
        <v>20</v>
      </c>
      <c r="C102" s="36"/>
      <c r="D102" s="37"/>
      <c r="E102" s="37"/>
      <c r="F102" s="38"/>
      <c r="G102" s="39"/>
      <c r="H102" s="41" t="str">
        <f t="shared" si="11"/>
        <v/>
      </c>
      <c r="Y102" s="10"/>
    </row>
    <row r="103" spans="1:25" ht="13.5" thickBot="1" x14ac:dyDescent="0.25">
      <c r="A103" s="44"/>
      <c r="B103" s="17">
        <v>1</v>
      </c>
      <c r="C103" s="18"/>
      <c r="D103" s="19"/>
      <c r="E103" s="19"/>
      <c r="F103" s="20"/>
      <c r="G103" s="21"/>
      <c r="H103" s="41" t="str">
        <f t="shared" si="11"/>
        <v/>
      </c>
    </row>
    <row r="104" spans="1:25" ht="13.5" thickBot="1" x14ac:dyDescent="0.25">
      <c r="A104" s="26" t="s">
        <v>11</v>
      </c>
      <c r="B104" s="27">
        <v>2</v>
      </c>
      <c r="C104" s="28"/>
      <c r="D104" s="29"/>
      <c r="E104" s="29"/>
      <c r="F104" s="30"/>
      <c r="G104" s="31"/>
      <c r="H104" s="41" t="str">
        <f t="shared" si="11"/>
        <v/>
      </c>
    </row>
    <row r="105" spans="1:25" ht="13.5" thickBot="1" x14ac:dyDescent="0.25">
      <c r="A105" s="129"/>
      <c r="B105" s="27">
        <v>3</v>
      </c>
      <c r="C105" s="28"/>
      <c r="D105" s="29"/>
      <c r="E105" s="29"/>
      <c r="F105" s="30"/>
      <c r="G105" s="31"/>
      <c r="H105" s="41" t="str">
        <f t="shared" si="11"/>
        <v/>
      </c>
    </row>
    <row r="106" spans="1:25" ht="13.5" thickBot="1" x14ac:dyDescent="0.25">
      <c r="A106" s="130"/>
      <c r="B106" s="27">
        <v>4</v>
      </c>
      <c r="C106" s="28"/>
      <c r="D106" s="29"/>
      <c r="E106" s="29"/>
      <c r="F106" s="30"/>
      <c r="G106" s="31"/>
      <c r="H106" s="41" t="str">
        <f t="shared" si="11"/>
        <v/>
      </c>
    </row>
    <row r="107" spans="1:25" ht="13.5" thickBot="1" x14ac:dyDescent="0.25">
      <c r="A107" s="130"/>
      <c r="B107" s="27">
        <v>5</v>
      </c>
      <c r="C107" s="28"/>
      <c r="D107" s="29"/>
      <c r="E107" s="29"/>
      <c r="F107" s="30"/>
      <c r="G107" s="31"/>
      <c r="H107" s="41" t="str">
        <f t="shared" si="11"/>
        <v/>
      </c>
    </row>
    <row r="108" spans="1:25" ht="13.5" thickBot="1" x14ac:dyDescent="0.25">
      <c r="A108" s="130"/>
      <c r="B108" s="27">
        <v>6</v>
      </c>
      <c r="C108" s="28"/>
      <c r="D108" s="29"/>
      <c r="E108" s="29"/>
      <c r="F108" s="30"/>
      <c r="G108" s="31"/>
      <c r="H108" s="41" t="str">
        <f t="shared" si="11"/>
        <v/>
      </c>
    </row>
    <row r="109" spans="1:25" ht="13.5" thickBot="1" x14ac:dyDescent="0.25">
      <c r="A109" s="130"/>
      <c r="B109" s="27">
        <v>7</v>
      </c>
      <c r="C109" s="28"/>
      <c r="D109" s="29"/>
      <c r="E109" s="29"/>
      <c r="F109" s="30"/>
      <c r="G109" s="31"/>
      <c r="H109" s="41" t="str">
        <f t="shared" si="11"/>
        <v/>
      </c>
    </row>
    <row r="110" spans="1:25" ht="13.5" thickBot="1" x14ac:dyDescent="0.25">
      <c r="A110" s="130"/>
      <c r="B110" s="27">
        <v>8</v>
      </c>
      <c r="C110" s="28"/>
      <c r="D110" s="29"/>
      <c r="E110" s="29"/>
      <c r="F110" s="30"/>
      <c r="G110" s="31"/>
      <c r="H110" s="41" t="str">
        <f t="shared" si="11"/>
        <v/>
      </c>
    </row>
    <row r="111" spans="1:25" ht="13.5" thickBot="1" x14ac:dyDescent="0.25">
      <c r="A111" s="130"/>
      <c r="B111" s="27">
        <v>9</v>
      </c>
      <c r="C111" s="28"/>
      <c r="D111" s="29"/>
      <c r="E111" s="29"/>
      <c r="F111" s="30"/>
      <c r="G111" s="31"/>
      <c r="H111" s="41" t="str">
        <f t="shared" si="11"/>
        <v/>
      </c>
    </row>
    <row r="112" spans="1:25" ht="13.5" thickBot="1" x14ac:dyDescent="0.25">
      <c r="A112" s="130"/>
      <c r="B112" s="27">
        <v>10</v>
      </c>
      <c r="C112" s="28"/>
      <c r="D112" s="29"/>
      <c r="E112" s="29"/>
      <c r="F112" s="30"/>
      <c r="G112" s="31"/>
      <c r="H112" s="41" t="str">
        <f t="shared" si="11"/>
        <v/>
      </c>
    </row>
    <row r="113" spans="1:8" ht="13.5" thickBot="1" x14ac:dyDescent="0.25">
      <c r="A113" s="130"/>
      <c r="B113" s="27">
        <v>11</v>
      </c>
      <c r="C113" s="28"/>
      <c r="D113" s="29"/>
      <c r="E113" s="29"/>
      <c r="F113" s="30"/>
      <c r="G113" s="31"/>
      <c r="H113" s="41" t="str">
        <f t="shared" si="11"/>
        <v/>
      </c>
    </row>
    <row r="114" spans="1:8" ht="13.5" thickBot="1" x14ac:dyDescent="0.25">
      <c r="A114" s="130"/>
      <c r="B114" s="27">
        <v>12</v>
      </c>
      <c r="C114" s="28"/>
      <c r="D114" s="29"/>
      <c r="E114" s="29"/>
      <c r="F114" s="30"/>
      <c r="G114" s="31"/>
      <c r="H114" s="41" t="str">
        <f t="shared" si="11"/>
        <v/>
      </c>
    </row>
    <row r="115" spans="1:8" ht="13.5" thickBot="1" x14ac:dyDescent="0.25">
      <c r="A115" s="130"/>
      <c r="B115" s="27">
        <v>13</v>
      </c>
      <c r="C115" s="28"/>
      <c r="D115" s="29"/>
      <c r="E115" s="29"/>
      <c r="F115" s="30"/>
      <c r="G115" s="31"/>
      <c r="H115" s="41" t="str">
        <f t="shared" si="11"/>
        <v/>
      </c>
    </row>
    <row r="116" spans="1:8" ht="13.5" thickBot="1" x14ac:dyDescent="0.25">
      <c r="A116" s="130"/>
      <c r="B116" s="27">
        <v>14</v>
      </c>
      <c r="C116" s="28"/>
      <c r="D116" s="29"/>
      <c r="E116" s="29"/>
      <c r="F116" s="30"/>
      <c r="G116" s="31"/>
      <c r="H116" s="41" t="str">
        <f t="shared" si="11"/>
        <v/>
      </c>
    </row>
    <row r="117" spans="1:8" ht="13.5" thickBot="1" x14ac:dyDescent="0.25">
      <c r="A117" s="130"/>
      <c r="B117" s="27">
        <v>15</v>
      </c>
      <c r="C117" s="28"/>
      <c r="D117" s="29"/>
      <c r="E117" s="29"/>
      <c r="F117" s="30"/>
      <c r="G117" s="31"/>
      <c r="H117" s="41" t="str">
        <f t="shared" si="11"/>
        <v/>
      </c>
    </row>
    <row r="118" spans="1:8" ht="13.5" thickBot="1" x14ac:dyDescent="0.25">
      <c r="A118" s="130"/>
      <c r="B118" s="27">
        <v>16</v>
      </c>
      <c r="C118" s="28"/>
      <c r="D118" s="29"/>
      <c r="E118" s="29"/>
      <c r="F118" s="30"/>
      <c r="G118" s="31"/>
      <c r="H118" s="41" t="str">
        <f t="shared" si="11"/>
        <v/>
      </c>
    </row>
    <row r="119" spans="1:8" ht="13.5" thickBot="1" x14ac:dyDescent="0.25">
      <c r="A119" s="130"/>
      <c r="B119" s="27">
        <v>17</v>
      </c>
      <c r="C119" s="28"/>
      <c r="D119" s="29"/>
      <c r="E119" s="29"/>
      <c r="F119" s="30"/>
      <c r="G119" s="31"/>
      <c r="H119" s="41" t="str">
        <f t="shared" si="11"/>
        <v/>
      </c>
    </row>
    <row r="120" spans="1:8" ht="13.5" thickBot="1" x14ac:dyDescent="0.25">
      <c r="A120" s="130"/>
      <c r="B120" s="27">
        <v>18</v>
      </c>
      <c r="C120" s="28"/>
      <c r="D120" s="29"/>
      <c r="E120" s="29"/>
      <c r="F120" s="30"/>
      <c r="G120" s="31"/>
      <c r="H120" s="41" t="str">
        <f t="shared" si="11"/>
        <v/>
      </c>
    </row>
    <row r="121" spans="1:8" ht="13.5" thickBot="1" x14ac:dyDescent="0.25">
      <c r="A121" s="130"/>
      <c r="B121" s="27">
        <v>19</v>
      </c>
      <c r="C121" s="28"/>
      <c r="D121" s="29"/>
      <c r="E121" s="29"/>
      <c r="F121" s="30"/>
      <c r="G121" s="31"/>
      <c r="H121" s="41" t="str">
        <f t="shared" si="11"/>
        <v/>
      </c>
    </row>
    <row r="122" spans="1:8" ht="13.5" thickBot="1" x14ac:dyDescent="0.25">
      <c r="A122" s="131"/>
      <c r="B122" s="35">
        <v>20</v>
      </c>
      <c r="C122" s="36"/>
      <c r="D122" s="37"/>
      <c r="E122" s="37"/>
      <c r="F122" s="38"/>
      <c r="G122" s="39"/>
      <c r="H122" s="41" t="str">
        <f t="shared" si="11"/>
        <v/>
      </c>
    </row>
    <row r="123" spans="1:8" ht="13.5" thickBot="1" x14ac:dyDescent="0.25">
      <c r="A123" s="44"/>
      <c r="B123" s="17">
        <v>1</v>
      </c>
      <c r="C123" s="18"/>
      <c r="D123" s="19"/>
      <c r="E123" s="19"/>
      <c r="F123" s="20"/>
      <c r="G123" s="21"/>
      <c r="H123" s="41" t="str">
        <f t="shared" si="11"/>
        <v/>
      </c>
    </row>
    <row r="124" spans="1:8" ht="13.5" thickBot="1" x14ac:dyDescent="0.25">
      <c r="A124" s="26" t="s">
        <v>11</v>
      </c>
      <c r="B124" s="27">
        <v>2</v>
      </c>
      <c r="C124" s="28"/>
      <c r="D124" s="29"/>
      <c r="E124" s="29"/>
      <c r="F124" s="30"/>
      <c r="G124" s="31"/>
      <c r="H124" s="41" t="str">
        <f t="shared" si="11"/>
        <v/>
      </c>
    </row>
    <row r="125" spans="1:8" ht="13.5" thickBot="1" x14ac:dyDescent="0.25">
      <c r="A125" s="129"/>
      <c r="B125" s="27">
        <v>3</v>
      </c>
      <c r="C125" s="28"/>
      <c r="D125" s="29"/>
      <c r="E125" s="29"/>
      <c r="F125" s="30"/>
      <c r="G125" s="31"/>
      <c r="H125" s="41" t="str">
        <f t="shared" si="11"/>
        <v/>
      </c>
    </row>
    <row r="126" spans="1:8" ht="13.5" thickBot="1" x14ac:dyDescent="0.25">
      <c r="A126" s="130"/>
      <c r="B126" s="27">
        <v>4</v>
      </c>
      <c r="C126" s="28"/>
      <c r="D126" s="29"/>
      <c r="E126" s="29"/>
      <c r="F126" s="30"/>
      <c r="G126" s="31"/>
      <c r="H126" s="41" t="str">
        <f t="shared" si="11"/>
        <v/>
      </c>
    </row>
    <row r="127" spans="1:8" ht="13.5" thickBot="1" x14ac:dyDescent="0.25">
      <c r="A127" s="130"/>
      <c r="B127" s="27">
        <v>5</v>
      </c>
      <c r="C127" s="28"/>
      <c r="D127" s="29"/>
      <c r="E127" s="29"/>
      <c r="F127" s="30"/>
      <c r="G127" s="31"/>
      <c r="H127" s="41" t="str">
        <f t="shared" si="11"/>
        <v/>
      </c>
    </row>
    <row r="128" spans="1:8" ht="13.5" thickBot="1" x14ac:dyDescent="0.25">
      <c r="A128" s="130"/>
      <c r="B128" s="27">
        <v>6</v>
      </c>
      <c r="C128" s="28"/>
      <c r="D128" s="29"/>
      <c r="E128" s="29"/>
      <c r="F128" s="30"/>
      <c r="G128" s="31"/>
      <c r="H128" s="41" t="str">
        <f t="shared" si="11"/>
        <v/>
      </c>
    </row>
    <row r="129" spans="1:8" ht="13.5" thickBot="1" x14ac:dyDescent="0.25">
      <c r="A129" s="130"/>
      <c r="B129" s="27">
        <v>7</v>
      </c>
      <c r="C129" s="28"/>
      <c r="D129" s="29"/>
      <c r="E129" s="29"/>
      <c r="F129" s="30"/>
      <c r="G129" s="31"/>
      <c r="H129" s="41" t="str">
        <f t="shared" si="11"/>
        <v/>
      </c>
    </row>
    <row r="130" spans="1:8" ht="13.5" thickBot="1" x14ac:dyDescent="0.25">
      <c r="A130" s="130"/>
      <c r="B130" s="27">
        <v>8</v>
      </c>
      <c r="C130" s="28"/>
      <c r="D130" s="29"/>
      <c r="E130" s="29"/>
      <c r="F130" s="30"/>
      <c r="G130" s="31"/>
      <c r="H130" s="41" t="str">
        <f t="shared" si="11"/>
        <v/>
      </c>
    </row>
    <row r="131" spans="1:8" ht="13.5" thickBot="1" x14ac:dyDescent="0.25">
      <c r="A131" s="130"/>
      <c r="B131" s="27">
        <v>9</v>
      </c>
      <c r="C131" s="28"/>
      <c r="D131" s="29"/>
      <c r="E131" s="29"/>
      <c r="F131" s="30"/>
      <c r="G131" s="31"/>
      <c r="H131" s="41" t="str">
        <f t="shared" si="11"/>
        <v/>
      </c>
    </row>
    <row r="132" spans="1:8" ht="13.5" thickBot="1" x14ac:dyDescent="0.25">
      <c r="A132" s="130"/>
      <c r="B132" s="27">
        <v>10</v>
      </c>
      <c r="C132" s="28"/>
      <c r="D132" s="29"/>
      <c r="E132" s="29"/>
      <c r="F132" s="30"/>
      <c r="G132" s="31"/>
      <c r="H132" s="41" t="str">
        <f t="shared" ref="H132:H195" si="12">IF(COUNTA($C132:$G132)&lt;COUNTA($C$2:$G$2),"",IF(COUNTIF($C132:$G132,"no")&gt;0,"No","Yes"))</f>
        <v/>
      </c>
    </row>
    <row r="133" spans="1:8" ht="13.5" thickBot="1" x14ac:dyDescent="0.25">
      <c r="A133" s="130"/>
      <c r="B133" s="27">
        <v>11</v>
      </c>
      <c r="C133" s="28"/>
      <c r="D133" s="29"/>
      <c r="E133" s="29"/>
      <c r="F133" s="30"/>
      <c r="G133" s="31"/>
      <c r="H133" s="41" t="str">
        <f t="shared" si="12"/>
        <v/>
      </c>
    </row>
    <row r="134" spans="1:8" ht="13.5" thickBot="1" x14ac:dyDescent="0.25">
      <c r="A134" s="130"/>
      <c r="B134" s="27">
        <v>12</v>
      </c>
      <c r="C134" s="28"/>
      <c r="D134" s="29"/>
      <c r="E134" s="29"/>
      <c r="F134" s="30"/>
      <c r="G134" s="31"/>
      <c r="H134" s="41" t="str">
        <f t="shared" si="12"/>
        <v/>
      </c>
    </row>
    <row r="135" spans="1:8" ht="13.5" thickBot="1" x14ac:dyDescent="0.25">
      <c r="A135" s="130"/>
      <c r="B135" s="27">
        <v>13</v>
      </c>
      <c r="C135" s="28"/>
      <c r="D135" s="29"/>
      <c r="E135" s="29"/>
      <c r="F135" s="30"/>
      <c r="G135" s="31"/>
      <c r="H135" s="41" t="str">
        <f t="shared" si="12"/>
        <v/>
      </c>
    </row>
    <row r="136" spans="1:8" ht="13.5" thickBot="1" x14ac:dyDescent="0.25">
      <c r="A136" s="130"/>
      <c r="B136" s="27">
        <v>14</v>
      </c>
      <c r="C136" s="28"/>
      <c r="D136" s="29"/>
      <c r="E136" s="29"/>
      <c r="F136" s="30"/>
      <c r="G136" s="31"/>
      <c r="H136" s="41" t="str">
        <f t="shared" si="12"/>
        <v/>
      </c>
    </row>
    <row r="137" spans="1:8" ht="13.5" thickBot="1" x14ac:dyDescent="0.25">
      <c r="A137" s="130"/>
      <c r="B137" s="27">
        <v>15</v>
      </c>
      <c r="C137" s="28"/>
      <c r="D137" s="29"/>
      <c r="E137" s="29"/>
      <c r="F137" s="30"/>
      <c r="G137" s="31"/>
      <c r="H137" s="41" t="str">
        <f t="shared" si="12"/>
        <v/>
      </c>
    </row>
    <row r="138" spans="1:8" ht="13.5" thickBot="1" x14ac:dyDescent="0.25">
      <c r="A138" s="130"/>
      <c r="B138" s="27">
        <v>16</v>
      </c>
      <c r="C138" s="28"/>
      <c r="D138" s="29"/>
      <c r="E138" s="29"/>
      <c r="F138" s="30"/>
      <c r="G138" s="31"/>
      <c r="H138" s="41" t="str">
        <f t="shared" si="12"/>
        <v/>
      </c>
    </row>
    <row r="139" spans="1:8" ht="13.5" thickBot="1" x14ac:dyDescent="0.25">
      <c r="A139" s="130"/>
      <c r="B139" s="27">
        <v>17</v>
      </c>
      <c r="C139" s="28"/>
      <c r="D139" s="29"/>
      <c r="E139" s="29"/>
      <c r="F139" s="30"/>
      <c r="G139" s="31"/>
      <c r="H139" s="41" t="str">
        <f t="shared" si="12"/>
        <v/>
      </c>
    </row>
    <row r="140" spans="1:8" ht="13.5" thickBot="1" x14ac:dyDescent="0.25">
      <c r="A140" s="130"/>
      <c r="B140" s="27">
        <v>18</v>
      </c>
      <c r="C140" s="28"/>
      <c r="D140" s="29"/>
      <c r="E140" s="29"/>
      <c r="F140" s="30"/>
      <c r="G140" s="31"/>
      <c r="H140" s="41" t="str">
        <f t="shared" si="12"/>
        <v/>
      </c>
    </row>
    <row r="141" spans="1:8" ht="13.5" thickBot="1" x14ac:dyDescent="0.25">
      <c r="A141" s="130"/>
      <c r="B141" s="27">
        <v>19</v>
      </c>
      <c r="C141" s="28"/>
      <c r="D141" s="29"/>
      <c r="E141" s="29"/>
      <c r="F141" s="30"/>
      <c r="G141" s="31"/>
      <c r="H141" s="41" t="str">
        <f t="shared" si="12"/>
        <v/>
      </c>
    </row>
    <row r="142" spans="1:8" ht="13.5" thickBot="1" x14ac:dyDescent="0.25">
      <c r="A142" s="131"/>
      <c r="B142" s="35">
        <v>20</v>
      </c>
      <c r="C142" s="36"/>
      <c r="D142" s="37"/>
      <c r="E142" s="37"/>
      <c r="F142" s="38"/>
      <c r="G142" s="39"/>
      <c r="H142" s="41" t="str">
        <f t="shared" si="12"/>
        <v/>
      </c>
    </row>
    <row r="143" spans="1:8" ht="13.5" thickBot="1" x14ac:dyDescent="0.25">
      <c r="A143" s="44"/>
      <c r="B143" s="17">
        <v>1</v>
      </c>
      <c r="C143" s="18"/>
      <c r="D143" s="19"/>
      <c r="E143" s="19"/>
      <c r="F143" s="20"/>
      <c r="G143" s="21"/>
      <c r="H143" s="41" t="str">
        <f t="shared" si="12"/>
        <v/>
      </c>
    </row>
    <row r="144" spans="1:8" ht="13.5" thickBot="1" x14ac:dyDescent="0.25">
      <c r="A144" s="26" t="s">
        <v>11</v>
      </c>
      <c r="B144" s="27">
        <v>2</v>
      </c>
      <c r="C144" s="28"/>
      <c r="D144" s="29"/>
      <c r="E144" s="29"/>
      <c r="F144" s="30"/>
      <c r="G144" s="31"/>
      <c r="H144" s="41" t="str">
        <f t="shared" si="12"/>
        <v/>
      </c>
    </row>
    <row r="145" spans="1:8" ht="13.5" thickBot="1" x14ac:dyDescent="0.25">
      <c r="A145" s="129"/>
      <c r="B145" s="27">
        <v>3</v>
      </c>
      <c r="C145" s="28"/>
      <c r="D145" s="29"/>
      <c r="E145" s="29"/>
      <c r="F145" s="30"/>
      <c r="G145" s="31"/>
      <c r="H145" s="41" t="str">
        <f t="shared" si="12"/>
        <v/>
      </c>
    </row>
    <row r="146" spans="1:8" ht="13.5" thickBot="1" x14ac:dyDescent="0.25">
      <c r="A146" s="130"/>
      <c r="B146" s="27">
        <v>4</v>
      </c>
      <c r="C146" s="28"/>
      <c r="D146" s="29"/>
      <c r="E146" s="29"/>
      <c r="F146" s="30"/>
      <c r="G146" s="31"/>
      <c r="H146" s="41" t="str">
        <f t="shared" si="12"/>
        <v/>
      </c>
    </row>
    <row r="147" spans="1:8" ht="13.5" thickBot="1" x14ac:dyDescent="0.25">
      <c r="A147" s="130"/>
      <c r="B147" s="27">
        <v>5</v>
      </c>
      <c r="C147" s="28"/>
      <c r="D147" s="29"/>
      <c r="E147" s="29"/>
      <c r="F147" s="30"/>
      <c r="G147" s="31"/>
      <c r="H147" s="41" t="str">
        <f t="shared" si="12"/>
        <v/>
      </c>
    </row>
    <row r="148" spans="1:8" ht="13.5" thickBot="1" x14ac:dyDescent="0.25">
      <c r="A148" s="130"/>
      <c r="B148" s="27">
        <v>6</v>
      </c>
      <c r="C148" s="28"/>
      <c r="D148" s="29"/>
      <c r="E148" s="29"/>
      <c r="F148" s="30"/>
      <c r="G148" s="31"/>
      <c r="H148" s="41" t="str">
        <f t="shared" si="12"/>
        <v/>
      </c>
    </row>
    <row r="149" spans="1:8" ht="13.5" thickBot="1" x14ac:dyDescent="0.25">
      <c r="A149" s="130"/>
      <c r="B149" s="27">
        <v>7</v>
      </c>
      <c r="C149" s="28"/>
      <c r="D149" s="29"/>
      <c r="E149" s="29"/>
      <c r="F149" s="30"/>
      <c r="G149" s="31"/>
      <c r="H149" s="41" t="str">
        <f t="shared" si="12"/>
        <v/>
      </c>
    </row>
    <row r="150" spans="1:8" ht="13.5" thickBot="1" x14ac:dyDescent="0.25">
      <c r="A150" s="130"/>
      <c r="B150" s="27">
        <v>8</v>
      </c>
      <c r="C150" s="28"/>
      <c r="D150" s="29"/>
      <c r="E150" s="29"/>
      <c r="F150" s="30"/>
      <c r="G150" s="31"/>
      <c r="H150" s="41" t="str">
        <f t="shared" si="12"/>
        <v/>
      </c>
    </row>
    <row r="151" spans="1:8" ht="13.5" thickBot="1" x14ac:dyDescent="0.25">
      <c r="A151" s="130"/>
      <c r="B151" s="27">
        <v>9</v>
      </c>
      <c r="C151" s="28"/>
      <c r="D151" s="29"/>
      <c r="E151" s="29"/>
      <c r="F151" s="30"/>
      <c r="G151" s="31"/>
      <c r="H151" s="41" t="str">
        <f t="shared" si="12"/>
        <v/>
      </c>
    </row>
    <row r="152" spans="1:8" ht="13.5" thickBot="1" x14ac:dyDescent="0.25">
      <c r="A152" s="130"/>
      <c r="B152" s="27">
        <v>10</v>
      </c>
      <c r="C152" s="28"/>
      <c r="D152" s="29"/>
      <c r="E152" s="29"/>
      <c r="F152" s="30"/>
      <c r="G152" s="31"/>
      <c r="H152" s="41" t="str">
        <f t="shared" si="12"/>
        <v/>
      </c>
    </row>
    <row r="153" spans="1:8" ht="13.5" thickBot="1" x14ac:dyDescent="0.25">
      <c r="A153" s="130"/>
      <c r="B153" s="27">
        <v>11</v>
      </c>
      <c r="C153" s="28"/>
      <c r="D153" s="29"/>
      <c r="E153" s="29"/>
      <c r="F153" s="30"/>
      <c r="G153" s="31"/>
      <c r="H153" s="41" t="str">
        <f t="shared" si="12"/>
        <v/>
      </c>
    </row>
    <row r="154" spans="1:8" ht="13.5" thickBot="1" x14ac:dyDescent="0.25">
      <c r="A154" s="130"/>
      <c r="B154" s="27">
        <v>12</v>
      </c>
      <c r="C154" s="28"/>
      <c r="D154" s="29"/>
      <c r="E154" s="29"/>
      <c r="F154" s="30"/>
      <c r="G154" s="31"/>
      <c r="H154" s="41" t="str">
        <f t="shared" si="12"/>
        <v/>
      </c>
    </row>
    <row r="155" spans="1:8" ht="13.5" thickBot="1" x14ac:dyDescent="0.25">
      <c r="A155" s="130"/>
      <c r="B155" s="27">
        <v>13</v>
      </c>
      <c r="C155" s="28"/>
      <c r="D155" s="29"/>
      <c r="E155" s="29"/>
      <c r="F155" s="30"/>
      <c r="G155" s="31"/>
      <c r="H155" s="41" t="str">
        <f t="shared" si="12"/>
        <v/>
      </c>
    </row>
    <row r="156" spans="1:8" ht="13.5" thickBot="1" x14ac:dyDescent="0.25">
      <c r="A156" s="130"/>
      <c r="B156" s="27">
        <v>14</v>
      </c>
      <c r="C156" s="28"/>
      <c r="D156" s="29"/>
      <c r="E156" s="29"/>
      <c r="F156" s="30"/>
      <c r="G156" s="31"/>
      <c r="H156" s="41" t="str">
        <f t="shared" si="12"/>
        <v/>
      </c>
    </row>
    <row r="157" spans="1:8" ht="13.5" thickBot="1" x14ac:dyDescent="0.25">
      <c r="A157" s="130"/>
      <c r="B157" s="27">
        <v>15</v>
      </c>
      <c r="C157" s="28"/>
      <c r="D157" s="29"/>
      <c r="E157" s="29"/>
      <c r="F157" s="30"/>
      <c r="G157" s="31"/>
      <c r="H157" s="41" t="str">
        <f t="shared" si="12"/>
        <v/>
      </c>
    </row>
    <row r="158" spans="1:8" ht="13.5" thickBot="1" x14ac:dyDescent="0.25">
      <c r="A158" s="130"/>
      <c r="B158" s="27">
        <v>16</v>
      </c>
      <c r="C158" s="28"/>
      <c r="D158" s="29"/>
      <c r="E158" s="29"/>
      <c r="F158" s="30"/>
      <c r="G158" s="31"/>
      <c r="H158" s="41" t="str">
        <f t="shared" si="12"/>
        <v/>
      </c>
    </row>
    <row r="159" spans="1:8" ht="13.5" thickBot="1" x14ac:dyDescent="0.25">
      <c r="A159" s="130"/>
      <c r="B159" s="27">
        <v>17</v>
      </c>
      <c r="C159" s="28"/>
      <c r="D159" s="29"/>
      <c r="E159" s="29"/>
      <c r="F159" s="30"/>
      <c r="G159" s="31"/>
      <c r="H159" s="41" t="str">
        <f t="shared" si="12"/>
        <v/>
      </c>
    </row>
    <row r="160" spans="1:8" ht="13.5" thickBot="1" x14ac:dyDescent="0.25">
      <c r="A160" s="130"/>
      <c r="B160" s="27">
        <v>18</v>
      </c>
      <c r="C160" s="28"/>
      <c r="D160" s="29"/>
      <c r="E160" s="29"/>
      <c r="F160" s="30"/>
      <c r="G160" s="31"/>
      <c r="H160" s="41" t="str">
        <f t="shared" si="12"/>
        <v/>
      </c>
    </row>
    <row r="161" spans="1:8" ht="13.5" thickBot="1" x14ac:dyDescent="0.25">
      <c r="A161" s="130"/>
      <c r="B161" s="27">
        <v>19</v>
      </c>
      <c r="C161" s="28"/>
      <c r="D161" s="29"/>
      <c r="E161" s="29"/>
      <c r="F161" s="30"/>
      <c r="G161" s="31"/>
      <c r="H161" s="41" t="str">
        <f t="shared" si="12"/>
        <v/>
      </c>
    </row>
    <row r="162" spans="1:8" ht="13.5" thickBot="1" x14ac:dyDescent="0.25">
      <c r="A162" s="131"/>
      <c r="B162" s="35">
        <v>20</v>
      </c>
      <c r="C162" s="36"/>
      <c r="D162" s="37"/>
      <c r="E162" s="37"/>
      <c r="F162" s="38"/>
      <c r="G162" s="39"/>
      <c r="H162" s="41" t="str">
        <f t="shared" si="12"/>
        <v/>
      </c>
    </row>
    <row r="163" spans="1:8" ht="13.5" thickBot="1" x14ac:dyDescent="0.25">
      <c r="A163" s="44"/>
      <c r="B163" s="17">
        <v>1</v>
      </c>
      <c r="C163" s="18"/>
      <c r="D163" s="19"/>
      <c r="E163" s="19"/>
      <c r="F163" s="20"/>
      <c r="G163" s="21"/>
      <c r="H163" s="41" t="str">
        <f t="shared" si="12"/>
        <v/>
      </c>
    </row>
    <row r="164" spans="1:8" ht="13.5" thickBot="1" x14ac:dyDescent="0.25">
      <c r="A164" s="26" t="s">
        <v>11</v>
      </c>
      <c r="B164" s="27">
        <v>2</v>
      </c>
      <c r="C164" s="28"/>
      <c r="D164" s="29"/>
      <c r="E164" s="29"/>
      <c r="F164" s="30"/>
      <c r="G164" s="31"/>
      <c r="H164" s="41" t="str">
        <f t="shared" si="12"/>
        <v/>
      </c>
    </row>
    <row r="165" spans="1:8" ht="13.5" thickBot="1" x14ac:dyDescent="0.25">
      <c r="A165" s="129"/>
      <c r="B165" s="27">
        <v>3</v>
      </c>
      <c r="C165" s="28"/>
      <c r="D165" s="29"/>
      <c r="E165" s="29"/>
      <c r="F165" s="30"/>
      <c r="G165" s="31"/>
      <c r="H165" s="41" t="str">
        <f t="shared" si="12"/>
        <v/>
      </c>
    </row>
    <row r="166" spans="1:8" ht="13.5" thickBot="1" x14ac:dyDescent="0.25">
      <c r="A166" s="130"/>
      <c r="B166" s="27">
        <v>4</v>
      </c>
      <c r="C166" s="28"/>
      <c r="D166" s="29"/>
      <c r="E166" s="29"/>
      <c r="F166" s="30"/>
      <c r="G166" s="31"/>
      <c r="H166" s="41" t="str">
        <f t="shared" si="12"/>
        <v/>
      </c>
    </row>
    <row r="167" spans="1:8" ht="13.5" thickBot="1" x14ac:dyDescent="0.25">
      <c r="A167" s="130"/>
      <c r="B167" s="27">
        <v>5</v>
      </c>
      <c r="C167" s="28"/>
      <c r="D167" s="29"/>
      <c r="E167" s="29"/>
      <c r="F167" s="30"/>
      <c r="G167" s="31"/>
      <c r="H167" s="41" t="str">
        <f t="shared" si="12"/>
        <v/>
      </c>
    </row>
    <row r="168" spans="1:8" ht="13.5" thickBot="1" x14ac:dyDescent="0.25">
      <c r="A168" s="130"/>
      <c r="B168" s="27">
        <v>6</v>
      </c>
      <c r="C168" s="28"/>
      <c r="D168" s="29"/>
      <c r="E168" s="29"/>
      <c r="F168" s="30"/>
      <c r="G168" s="31"/>
      <c r="H168" s="41" t="str">
        <f t="shared" si="12"/>
        <v/>
      </c>
    </row>
    <row r="169" spans="1:8" ht="13.5" thickBot="1" x14ac:dyDescent="0.25">
      <c r="A169" s="130"/>
      <c r="B169" s="27">
        <v>7</v>
      </c>
      <c r="C169" s="28"/>
      <c r="D169" s="29"/>
      <c r="E169" s="29"/>
      <c r="F169" s="30"/>
      <c r="G169" s="31"/>
      <c r="H169" s="41" t="str">
        <f t="shared" si="12"/>
        <v/>
      </c>
    </row>
    <row r="170" spans="1:8" ht="13.5" thickBot="1" x14ac:dyDescent="0.25">
      <c r="A170" s="130"/>
      <c r="B170" s="27">
        <v>8</v>
      </c>
      <c r="C170" s="28"/>
      <c r="D170" s="29"/>
      <c r="E170" s="29"/>
      <c r="F170" s="30"/>
      <c r="G170" s="31"/>
      <c r="H170" s="41" t="str">
        <f t="shared" si="12"/>
        <v/>
      </c>
    </row>
    <row r="171" spans="1:8" ht="13.5" thickBot="1" x14ac:dyDescent="0.25">
      <c r="A171" s="130"/>
      <c r="B171" s="27">
        <v>9</v>
      </c>
      <c r="C171" s="28"/>
      <c r="D171" s="29"/>
      <c r="E171" s="29"/>
      <c r="F171" s="30"/>
      <c r="G171" s="31"/>
      <c r="H171" s="41" t="str">
        <f t="shared" si="12"/>
        <v/>
      </c>
    </row>
    <row r="172" spans="1:8" ht="13.5" thickBot="1" x14ac:dyDescent="0.25">
      <c r="A172" s="130"/>
      <c r="B172" s="27">
        <v>10</v>
      </c>
      <c r="C172" s="28"/>
      <c r="D172" s="29"/>
      <c r="E172" s="29"/>
      <c r="F172" s="30"/>
      <c r="G172" s="31"/>
      <c r="H172" s="41" t="str">
        <f t="shared" si="12"/>
        <v/>
      </c>
    </row>
    <row r="173" spans="1:8" ht="13.5" thickBot="1" x14ac:dyDescent="0.25">
      <c r="A173" s="130"/>
      <c r="B173" s="27">
        <v>11</v>
      </c>
      <c r="C173" s="28"/>
      <c r="D173" s="29"/>
      <c r="E173" s="29"/>
      <c r="F173" s="30"/>
      <c r="G173" s="31"/>
      <c r="H173" s="41" t="str">
        <f t="shared" si="12"/>
        <v/>
      </c>
    </row>
    <row r="174" spans="1:8" ht="13.5" thickBot="1" x14ac:dyDescent="0.25">
      <c r="A174" s="130"/>
      <c r="B174" s="27">
        <v>12</v>
      </c>
      <c r="C174" s="28"/>
      <c r="D174" s="29"/>
      <c r="E174" s="29"/>
      <c r="F174" s="30"/>
      <c r="G174" s="31"/>
      <c r="H174" s="41" t="str">
        <f t="shared" si="12"/>
        <v/>
      </c>
    </row>
    <row r="175" spans="1:8" ht="13.5" thickBot="1" x14ac:dyDescent="0.25">
      <c r="A175" s="130"/>
      <c r="B175" s="27">
        <v>13</v>
      </c>
      <c r="C175" s="28"/>
      <c r="D175" s="29"/>
      <c r="E175" s="29"/>
      <c r="F175" s="30"/>
      <c r="G175" s="31"/>
      <c r="H175" s="41" t="str">
        <f t="shared" si="12"/>
        <v/>
      </c>
    </row>
    <row r="176" spans="1:8" ht="13.5" thickBot="1" x14ac:dyDescent="0.25">
      <c r="A176" s="130"/>
      <c r="B176" s="27">
        <v>14</v>
      </c>
      <c r="C176" s="28"/>
      <c r="D176" s="29"/>
      <c r="E176" s="29"/>
      <c r="F176" s="30"/>
      <c r="G176" s="31"/>
      <c r="H176" s="41" t="str">
        <f t="shared" si="12"/>
        <v/>
      </c>
    </row>
    <row r="177" spans="1:8" ht="13.5" thickBot="1" x14ac:dyDescent="0.25">
      <c r="A177" s="130"/>
      <c r="B177" s="27">
        <v>15</v>
      </c>
      <c r="C177" s="28"/>
      <c r="D177" s="29"/>
      <c r="E177" s="29"/>
      <c r="F177" s="30"/>
      <c r="G177" s="31"/>
      <c r="H177" s="41" t="str">
        <f t="shared" si="12"/>
        <v/>
      </c>
    </row>
    <row r="178" spans="1:8" ht="13.5" thickBot="1" x14ac:dyDescent="0.25">
      <c r="A178" s="130"/>
      <c r="B178" s="27">
        <v>16</v>
      </c>
      <c r="C178" s="28"/>
      <c r="D178" s="29"/>
      <c r="E178" s="29"/>
      <c r="F178" s="30"/>
      <c r="G178" s="31"/>
      <c r="H178" s="41" t="str">
        <f t="shared" si="12"/>
        <v/>
      </c>
    </row>
    <row r="179" spans="1:8" ht="13.5" thickBot="1" x14ac:dyDescent="0.25">
      <c r="A179" s="130"/>
      <c r="B179" s="27">
        <v>17</v>
      </c>
      <c r="C179" s="28"/>
      <c r="D179" s="29"/>
      <c r="E179" s="29"/>
      <c r="F179" s="30"/>
      <c r="G179" s="31"/>
      <c r="H179" s="41" t="str">
        <f t="shared" si="12"/>
        <v/>
      </c>
    </row>
    <row r="180" spans="1:8" ht="13.5" thickBot="1" x14ac:dyDescent="0.25">
      <c r="A180" s="130"/>
      <c r="B180" s="27">
        <v>18</v>
      </c>
      <c r="C180" s="28"/>
      <c r="D180" s="29"/>
      <c r="E180" s="29"/>
      <c r="F180" s="30"/>
      <c r="G180" s="31"/>
      <c r="H180" s="41" t="str">
        <f t="shared" si="12"/>
        <v/>
      </c>
    </row>
    <row r="181" spans="1:8" ht="13.5" thickBot="1" x14ac:dyDescent="0.25">
      <c r="A181" s="130"/>
      <c r="B181" s="27">
        <v>19</v>
      </c>
      <c r="C181" s="28"/>
      <c r="D181" s="29"/>
      <c r="E181" s="29"/>
      <c r="F181" s="30"/>
      <c r="G181" s="31"/>
      <c r="H181" s="41" t="str">
        <f t="shared" si="12"/>
        <v/>
      </c>
    </row>
    <row r="182" spans="1:8" ht="13.5" thickBot="1" x14ac:dyDescent="0.25">
      <c r="A182" s="131"/>
      <c r="B182" s="35">
        <v>20</v>
      </c>
      <c r="C182" s="36"/>
      <c r="D182" s="37"/>
      <c r="E182" s="37"/>
      <c r="F182" s="38"/>
      <c r="G182" s="39"/>
      <c r="H182" s="41" t="str">
        <f t="shared" si="12"/>
        <v/>
      </c>
    </row>
    <row r="183" spans="1:8" ht="13.5" thickBot="1" x14ac:dyDescent="0.25">
      <c r="A183" s="44"/>
      <c r="B183" s="17">
        <v>1</v>
      </c>
      <c r="C183" s="18"/>
      <c r="D183" s="19"/>
      <c r="E183" s="19"/>
      <c r="F183" s="20"/>
      <c r="G183" s="21"/>
      <c r="H183" s="41" t="str">
        <f t="shared" si="12"/>
        <v/>
      </c>
    </row>
    <row r="184" spans="1:8" ht="13.5" thickBot="1" x14ac:dyDescent="0.25">
      <c r="A184" s="26" t="s">
        <v>11</v>
      </c>
      <c r="B184" s="27">
        <v>2</v>
      </c>
      <c r="C184" s="28"/>
      <c r="D184" s="29"/>
      <c r="E184" s="29"/>
      <c r="F184" s="30"/>
      <c r="G184" s="31"/>
      <c r="H184" s="41" t="str">
        <f t="shared" si="12"/>
        <v/>
      </c>
    </row>
    <row r="185" spans="1:8" ht="13.5" thickBot="1" x14ac:dyDescent="0.25">
      <c r="A185" s="129"/>
      <c r="B185" s="27">
        <v>3</v>
      </c>
      <c r="C185" s="28"/>
      <c r="D185" s="29"/>
      <c r="E185" s="29"/>
      <c r="F185" s="30"/>
      <c r="G185" s="31"/>
      <c r="H185" s="41" t="str">
        <f t="shared" si="12"/>
        <v/>
      </c>
    </row>
    <row r="186" spans="1:8" ht="13.5" thickBot="1" x14ac:dyDescent="0.25">
      <c r="A186" s="130"/>
      <c r="B186" s="27">
        <v>4</v>
      </c>
      <c r="C186" s="28"/>
      <c r="D186" s="29"/>
      <c r="E186" s="29"/>
      <c r="F186" s="30"/>
      <c r="G186" s="31"/>
      <c r="H186" s="41" t="str">
        <f t="shared" si="12"/>
        <v/>
      </c>
    </row>
    <row r="187" spans="1:8" ht="13.5" thickBot="1" x14ac:dyDescent="0.25">
      <c r="A187" s="130"/>
      <c r="B187" s="27">
        <v>5</v>
      </c>
      <c r="C187" s="28"/>
      <c r="D187" s="29"/>
      <c r="E187" s="29"/>
      <c r="F187" s="30"/>
      <c r="G187" s="31"/>
      <c r="H187" s="41" t="str">
        <f t="shared" si="12"/>
        <v/>
      </c>
    </row>
    <row r="188" spans="1:8" ht="13.5" thickBot="1" x14ac:dyDescent="0.25">
      <c r="A188" s="130"/>
      <c r="B188" s="27">
        <v>6</v>
      </c>
      <c r="C188" s="28"/>
      <c r="D188" s="29"/>
      <c r="E188" s="29"/>
      <c r="F188" s="30"/>
      <c r="G188" s="31"/>
      <c r="H188" s="41" t="str">
        <f t="shared" si="12"/>
        <v/>
      </c>
    </row>
    <row r="189" spans="1:8" ht="13.5" thickBot="1" x14ac:dyDescent="0.25">
      <c r="A189" s="130"/>
      <c r="B189" s="27">
        <v>7</v>
      </c>
      <c r="C189" s="28"/>
      <c r="D189" s="29"/>
      <c r="E189" s="29"/>
      <c r="F189" s="30"/>
      <c r="G189" s="31"/>
      <c r="H189" s="41" t="str">
        <f t="shared" si="12"/>
        <v/>
      </c>
    </row>
    <row r="190" spans="1:8" ht="13.5" thickBot="1" x14ac:dyDescent="0.25">
      <c r="A190" s="130"/>
      <c r="B190" s="27">
        <v>8</v>
      </c>
      <c r="C190" s="28"/>
      <c r="D190" s="29"/>
      <c r="E190" s="29"/>
      <c r="F190" s="30"/>
      <c r="G190" s="31"/>
      <c r="H190" s="41" t="str">
        <f t="shared" si="12"/>
        <v/>
      </c>
    </row>
    <row r="191" spans="1:8" ht="13.5" thickBot="1" x14ac:dyDescent="0.25">
      <c r="A191" s="130"/>
      <c r="B191" s="27">
        <v>9</v>
      </c>
      <c r="C191" s="28"/>
      <c r="D191" s="29"/>
      <c r="E191" s="29"/>
      <c r="F191" s="30"/>
      <c r="G191" s="31"/>
      <c r="H191" s="41" t="str">
        <f t="shared" si="12"/>
        <v/>
      </c>
    </row>
    <row r="192" spans="1:8" ht="13.5" thickBot="1" x14ac:dyDescent="0.25">
      <c r="A192" s="130"/>
      <c r="B192" s="27">
        <v>10</v>
      </c>
      <c r="C192" s="28"/>
      <c r="D192" s="29"/>
      <c r="E192" s="29"/>
      <c r="F192" s="30"/>
      <c r="G192" s="31"/>
      <c r="H192" s="41" t="str">
        <f t="shared" si="12"/>
        <v/>
      </c>
    </row>
    <row r="193" spans="1:8" ht="13.5" thickBot="1" x14ac:dyDescent="0.25">
      <c r="A193" s="130"/>
      <c r="B193" s="27">
        <v>11</v>
      </c>
      <c r="C193" s="28"/>
      <c r="D193" s="29"/>
      <c r="E193" s="29"/>
      <c r="F193" s="30"/>
      <c r="G193" s="31"/>
      <c r="H193" s="41" t="str">
        <f t="shared" si="12"/>
        <v/>
      </c>
    </row>
    <row r="194" spans="1:8" ht="13.5" thickBot="1" x14ac:dyDescent="0.25">
      <c r="A194" s="130"/>
      <c r="B194" s="27">
        <v>12</v>
      </c>
      <c r="C194" s="28"/>
      <c r="D194" s="29"/>
      <c r="E194" s="29"/>
      <c r="F194" s="30"/>
      <c r="G194" s="31"/>
      <c r="H194" s="41" t="str">
        <f t="shared" si="12"/>
        <v/>
      </c>
    </row>
    <row r="195" spans="1:8" ht="13.5" thickBot="1" x14ac:dyDescent="0.25">
      <c r="A195" s="130"/>
      <c r="B195" s="27">
        <v>13</v>
      </c>
      <c r="C195" s="28"/>
      <c r="D195" s="29"/>
      <c r="E195" s="29"/>
      <c r="F195" s="30"/>
      <c r="G195" s="31"/>
      <c r="H195" s="41" t="str">
        <f t="shared" si="12"/>
        <v/>
      </c>
    </row>
    <row r="196" spans="1:8" ht="13.5" thickBot="1" x14ac:dyDescent="0.25">
      <c r="A196" s="130"/>
      <c r="B196" s="27">
        <v>14</v>
      </c>
      <c r="C196" s="28"/>
      <c r="D196" s="29"/>
      <c r="E196" s="29"/>
      <c r="F196" s="30"/>
      <c r="G196" s="31"/>
      <c r="H196" s="41" t="str">
        <f t="shared" ref="H196:H259" si="13">IF(COUNTA($C196:$G196)&lt;COUNTA($C$2:$G$2),"",IF(COUNTIF($C196:$G196,"no")&gt;0,"No","Yes"))</f>
        <v/>
      </c>
    </row>
    <row r="197" spans="1:8" ht="13.5" thickBot="1" x14ac:dyDescent="0.25">
      <c r="A197" s="130"/>
      <c r="B197" s="27">
        <v>15</v>
      </c>
      <c r="C197" s="28"/>
      <c r="D197" s="29"/>
      <c r="E197" s="29"/>
      <c r="F197" s="30"/>
      <c r="G197" s="31"/>
      <c r="H197" s="41" t="str">
        <f t="shared" si="13"/>
        <v/>
      </c>
    </row>
    <row r="198" spans="1:8" ht="13.5" thickBot="1" x14ac:dyDescent="0.25">
      <c r="A198" s="130"/>
      <c r="B198" s="27">
        <v>16</v>
      </c>
      <c r="C198" s="28"/>
      <c r="D198" s="29"/>
      <c r="E198" s="29"/>
      <c r="F198" s="30"/>
      <c r="G198" s="31"/>
      <c r="H198" s="41" t="str">
        <f t="shared" si="13"/>
        <v/>
      </c>
    </row>
    <row r="199" spans="1:8" ht="13.5" thickBot="1" x14ac:dyDescent="0.25">
      <c r="A199" s="130"/>
      <c r="B199" s="27">
        <v>17</v>
      </c>
      <c r="C199" s="28"/>
      <c r="D199" s="29"/>
      <c r="E199" s="29"/>
      <c r="F199" s="30"/>
      <c r="G199" s="31"/>
      <c r="H199" s="41" t="str">
        <f t="shared" si="13"/>
        <v/>
      </c>
    </row>
    <row r="200" spans="1:8" ht="13.5" thickBot="1" x14ac:dyDescent="0.25">
      <c r="A200" s="130"/>
      <c r="B200" s="27">
        <v>18</v>
      </c>
      <c r="C200" s="28"/>
      <c r="D200" s="29"/>
      <c r="E200" s="29"/>
      <c r="F200" s="30"/>
      <c r="G200" s="31"/>
      <c r="H200" s="41" t="str">
        <f t="shared" si="13"/>
        <v/>
      </c>
    </row>
    <row r="201" spans="1:8" ht="13.5" thickBot="1" x14ac:dyDescent="0.25">
      <c r="A201" s="130"/>
      <c r="B201" s="27">
        <v>19</v>
      </c>
      <c r="C201" s="28"/>
      <c r="D201" s="29"/>
      <c r="E201" s="29"/>
      <c r="F201" s="30"/>
      <c r="G201" s="31"/>
      <c r="H201" s="41" t="str">
        <f t="shared" si="13"/>
        <v/>
      </c>
    </row>
    <row r="202" spans="1:8" ht="13.5" thickBot="1" x14ac:dyDescent="0.25">
      <c r="A202" s="131"/>
      <c r="B202" s="35">
        <v>20</v>
      </c>
      <c r="C202" s="36"/>
      <c r="D202" s="37"/>
      <c r="E202" s="37"/>
      <c r="F202" s="38"/>
      <c r="G202" s="39"/>
      <c r="H202" s="41" t="str">
        <f t="shared" si="13"/>
        <v/>
      </c>
    </row>
    <row r="203" spans="1:8" ht="13.5" thickBot="1" x14ac:dyDescent="0.25">
      <c r="A203" s="44"/>
      <c r="B203" s="17">
        <v>1</v>
      </c>
      <c r="C203" s="18"/>
      <c r="D203" s="19"/>
      <c r="E203" s="19"/>
      <c r="F203" s="20"/>
      <c r="G203" s="21"/>
      <c r="H203" s="41" t="str">
        <f t="shared" si="13"/>
        <v/>
      </c>
    </row>
    <row r="204" spans="1:8" ht="13.5" thickBot="1" x14ac:dyDescent="0.25">
      <c r="A204" s="26" t="s">
        <v>11</v>
      </c>
      <c r="B204" s="27">
        <v>2</v>
      </c>
      <c r="C204" s="28"/>
      <c r="D204" s="29"/>
      <c r="E204" s="29"/>
      <c r="F204" s="30"/>
      <c r="G204" s="31"/>
      <c r="H204" s="41" t="str">
        <f t="shared" si="13"/>
        <v/>
      </c>
    </row>
    <row r="205" spans="1:8" ht="13.5" thickBot="1" x14ac:dyDescent="0.25">
      <c r="A205" s="129"/>
      <c r="B205" s="27">
        <v>3</v>
      </c>
      <c r="C205" s="28"/>
      <c r="D205" s="29"/>
      <c r="E205" s="29"/>
      <c r="F205" s="30"/>
      <c r="G205" s="31"/>
      <c r="H205" s="41" t="str">
        <f t="shared" si="13"/>
        <v/>
      </c>
    </row>
    <row r="206" spans="1:8" ht="13.5" thickBot="1" x14ac:dyDescent="0.25">
      <c r="A206" s="130"/>
      <c r="B206" s="27">
        <v>4</v>
      </c>
      <c r="C206" s="28"/>
      <c r="D206" s="29"/>
      <c r="E206" s="29"/>
      <c r="F206" s="30"/>
      <c r="G206" s="31"/>
      <c r="H206" s="41" t="str">
        <f t="shared" si="13"/>
        <v/>
      </c>
    </row>
    <row r="207" spans="1:8" ht="13.5" thickBot="1" x14ac:dyDescent="0.25">
      <c r="A207" s="130"/>
      <c r="B207" s="27">
        <v>5</v>
      </c>
      <c r="C207" s="28"/>
      <c r="D207" s="29"/>
      <c r="E207" s="29"/>
      <c r="F207" s="30"/>
      <c r="G207" s="31"/>
      <c r="H207" s="41" t="str">
        <f t="shared" si="13"/>
        <v/>
      </c>
    </row>
    <row r="208" spans="1:8" ht="13.5" thickBot="1" x14ac:dyDescent="0.25">
      <c r="A208" s="130"/>
      <c r="B208" s="27">
        <v>6</v>
      </c>
      <c r="C208" s="28"/>
      <c r="D208" s="29"/>
      <c r="E208" s="29"/>
      <c r="F208" s="30"/>
      <c r="G208" s="31"/>
      <c r="H208" s="41" t="str">
        <f t="shared" si="13"/>
        <v/>
      </c>
    </row>
    <row r="209" spans="1:8" ht="13.5" thickBot="1" x14ac:dyDescent="0.25">
      <c r="A209" s="130"/>
      <c r="B209" s="27">
        <v>7</v>
      </c>
      <c r="C209" s="28"/>
      <c r="D209" s="29"/>
      <c r="E209" s="29"/>
      <c r="F209" s="30"/>
      <c r="G209" s="31"/>
      <c r="H209" s="41" t="str">
        <f t="shared" si="13"/>
        <v/>
      </c>
    </row>
    <row r="210" spans="1:8" ht="13.5" thickBot="1" x14ac:dyDescent="0.25">
      <c r="A210" s="130"/>
      <c r="B210" s="27">
        <v>8</v>
      </c>
      <c r="C210" s="28"/>
      <c r="D210" s="29"/>
      <c r="E210" s="29"/>
      <c r="F210" s="30"/>
      <c r="G210" s="31"/>
      <c r="H210" s="41" t="str">
        <f t="shared" si="13"/>
        <v/>
      </c>
    </row>
    <row r="211" spans="1:8" ht="13.5" thickBot="1" x14ac:dyDescent="0.25">
      <c r="A211" s="130"/>
      <c r="B211" s="27">
        <v>9</v>
      </c>
      <c r="C211" s="28"/>
      <c r="D211" s="29"/>
      <c r="E211" s="29"/>
      <c r="F211" s="30"/>
      <c r="G211" s="31"/>
      <c r="H211" s="41" t="str">
        <f t="shared" si="13"/>
        <v/>
      </c>
    </row>
    <row r="212" spans="1:8" ht="13.5" thickBot="1" x14ac:dyDescent="0.25">
      <c r="A212" s="130"/>
      <c r="B212" s="27">
        <v>10</v>
      </c>
      <c r="C212" s="28"/>
      <c r="D212" s="29"/>
      <c r="E212" s="29"/>
      <c r="F212" s="30"/>
      <c r="G212" s="31"/>
      <c r="H212" s="41" t="str">
        <f t="shared" si="13"/>
        <v/>
      </c>
    </row>
    <row r="213" spans="1:8" ht="13.5" thickBot="1" x14ac:dyDescent="0.25">
      <c r="A213" s="130"/>
      <c r="B213" s="27">
        <v>11</v>
      </c>
      <c r="C213" s="28"/>
      <c r="D213" s="29"/>
      <c r="E213" s="29"/>
      <c r="F213" s="30"/>
      <c r="G213" s="31"/>
      <c r="H213" s="41" t="str">
        <f t="shared" si="13"/>
        <v/>
      </c>
    </row>
    <row r="214" spans="1:8" ht="13.5" thickBot="1" x14ac:dyDescent="0.25">
      <c r="A214" s="130"/>
      <c r="B214" s="27">
        <v>12</v>
      </c>
      <c r="C214" s="28"/>
      <c r="D214" s="29"/>
      <c r="E214" s="29"/>
      <c r="F214" s="30"/>
      <c r="G214" s="31"/>
      <c r="H214" s="41" t="str">
        <f t="shared" si="13"/>
        <v/>
      </c>
    </row>
    <row r="215" spans="1:8" ht="13.5" thickBot="1" x14ac:dyDescent="0.25">
      <c r="A215" s="130"/>
      <c r="B215" s="27">
        <v>13</v>
      </c>
      <c r="C215" s="28"/>
      <c r="D215" s="29"/>
      <c r="E215" s="29"/>
      <c r="F215" s="30"/>
      <c r="G215" s="31"/>
      <c r="H215" s="41" t="str">
        <f t="shared" si="13"/>
        <v/>
      </c>
    </row>
    <row r="216" spans="1:8" ht="13.5" thickBot="1" x14ac:dyDescent="0.25">
      <c r="A216" s="130"/>
      <c r="B216" s="27">
        <v>14</v>
      </c>
      <c r="C216" s="28"/>
      <c r="D216" s="29"/>
      <c r="E216" s="29"/>
      <c r="F216" s="30"/>
      <c r="G216" s="31"/>
      <c r="H216" s="41" t="str">
        <f t="shared" si="13"/>
        <v/>
      </c>
    </row>
    <row r="217" spans="1:8" ht="13.5" thickBot="1" x14ac:dyDescent="0.25">
      <c r="A217" s="130"/>
      <c r="B217" s="27">
        <v>15</v>
      </c>
      <c r="C217" s="28"/>
      <c r="D217" s="29"/>
      <c r="E217" s="29"/>
      <c r="F217" s="30"/>
      <c r="G217" s="31"/>
      <c r="H217" s="41" t="str">
        <f t="shared" si="13"/>
        <v/>
      </c>
    </row>
    <row r="218" spans="1:8" ht="13.5" thickBot="1" x14ac:dyDescent="0.25">
      <c r="A218" s="130"/>
      <c r="B218" s="27">
        <v>16</v>
      </c>
      <c r="C218" s="28"/>
      <c r="D218" s="29"/>
      <c r="E218" s="29"/>
      <c r="F218" s="30"/>
      <c r="G218" s="31"/>
      <c r="H218" s="41" t="str">
        <f t="shared" si="13"/>
        <v/>
      </c>
    </row>
    <row r="219" spans="1:8" ht="13.5" thickBot="1" x14ac:dyDescent="0.25">
      <c r="A219" s="130"/>
      <c r="B219" s="27">
        <v>17</v>
      </c>
      <c r="C219" s="28"/>
      <c r="D219" s="29"/>
      <c r="E219" s="29"/>
      <c r="F219" s="30"/>
      <c r="G219" s="31"/>
      <c r="H219" s="41" t="str">
        <f t="shared" si="13"/>
        <v/>
      </c>
    </row>
    <row r="220" spans="1:8" ht="13.5" thickBot="1" x14ac:dyDescent="0.25">
      <c r="A220" s="130"/>
      <c r="B220" s="27">
        <v>18</v>
      </c>
      <c r="C220" s="28"/>
      <c r="D220" s="29"/>
      <c r="E220" s="29"/>
      <c r="F220" s="30"/>
      <c r="G220" s="31"/>
      <c r="H220" s="41" t="str">
        <f t="shared" si="13"/>
        <v/>
      </c>
    </row>
    <row r="221" spans="1:8" ht="13.5" thickBot="1" x14ac:dyDescent="0.25">
      <c r="A221" s="130"/>
      <c r="B221" s="27">
        <v>19</v>
      </c>
      <c r="C221" s="28"/>
      <c r="D221" s="29"/>
      <c r="E221" s="29"/>
      <c r="F221" s="30"/>
      <c r="G221" s="31"/>
      <c r="H221" s="41" t="str">
        <f t="shared" si="13"/>
        <v/>
      </c>
    </row>
    <row r="222" spans="1:8" ht="13.5" thickBot="1" x14ac:dyDescent="0.25">
      <c r="A222" s="131"/>
      <c r="B222" s="35">
        <v>20</v>
      </c>
      <c r="C222" s="36"/>
      <c r="D222" s="37"/>
      <c r="E222" s="37"/>
      <c r="F222" s="38"/>
      <c r="G222" s="39"/>
      <c r="H222" s="41" t="str">
        <f t="shared" si="13"/>
        <v/>
      </c>
    </row>
    <row r="223" spans="1:8" ht="13.5" thickBot="1" x14ac:dyDescent="0.25">
      <c r="A223" s="44"/>
      <c r="B223" s="17">
        <v>1</v>
      </c>
      <c r="C223" s="18"/>
      <c r="D223" s="19"/>
      <c r="E223" s="19"/>
      <c r="F223" s="20"/>
      <c r="G223" s="21"/>
      <c r="H223" s="41" t="str">
        <f t="shared" si="13"/>
        <v/>
      </c>
    </row>
    <row r="224" spans="1:8" ht="13.5" thickBot="1" x14ac:dyDescent="0.25">
      <c r="A224" s="26" t="s">
        <v>11</v>
      </c>
      <c r="B224" s="27">
        <v>2</v>
      </c>
      <c r="C224" s="28"/>
      <c r="D224" s="29"/>
      <c r="E224" s="29"/>
      <c r="F224" s="30"/>
      <c r="G224" s="31"/>
      <c r="H224" s="41" t="str">
        <f t="shared" si="13"/>
        <v/>
      </c>
    </row>
    <row r="225" spans="1:8" ht="13.5" thickBot="1" x14ac:dyDescent="0.25">
      <c r="A225" s="129"/>
      <c r="B225" s="27">
        <v>3</v>
      </c>
      <c r="C225" s="28"/>
      <c r="D225" s="29"/>
      <c r="E225" s="29"/>
      <c r="F225" s="30"/>
      <c r="G225" s="31"/>
      <c r="H225" s="41" t="str">
        <f t="shared" si="13"/>
        <v/>
      </c>
    </row>
    <row r="226" spans="1:8" ht="13.5" thickBot="1" x14ac:dyDescent="0.25">
      <c r="A226" s="130"/>
      <c r="B226" s="27">
        <v>4</v>
      </c>
      <c r="C226" s="28"/>
      <c r="D226" s="29"/>
      <c r="E226" s="29"/>
      <c r="F226" s="30"/>
      <c r="G226" s="31"/>
      <c r="H226" s="41" t="str">
        <f t="shared" si="13"/>
        <v/>
      </c>
    </row>
    <row r="227" spans="1:8" ht="13.5" thickBot="1" x14ac:dyDescent="0.25">
      <c r="A227" s="130"/>
      <c r="B227" s="27">
        <v>5</v>
      </c>
      <c r="C227" s="28"/>
      <c r="D227" s="29"/>
      <c r="E227" s="29"/>
      <c r="F227" s="30"/>
      <c r="G227" s="31"/>
      <c r="H227" s="41" t="str">
        <f t="shared" si="13"/>
        <v/>
      </c>
    </row>
    <row r="228" spans="1:8" ht="13.5" thickBot="1" x14ac:dyDescent="0.25">
      <c r="A228" s="130"/>
      <c r="B228" s="27">
        <v>6</v>
      </c>
      <c r="C228" s="28"/>
      <c r="D228" s="29"/>
      <c r="E228" s="29"/>
      <c r="F228" s="30"/>
      <c r="G228" s="31"/>
      <c r="H228" s="41" t="str">
        <f t="shared" si="13"/>
        <v/>
      </c>
    </row>
    <row r="229" spans="1:8" ht="13.5" thickBot="1" x14ac:dyDescent="0.25">
      <c r="A229" s="130"/>
      <c r="B229" s="27">
        <v>7</v>
      </c>
      <c r="C229" s="28"/>
      <c r="D229" s="29"/>
      <c r="E229" s="29"/>
      <c r="F229" s="30"/>
      <c r="G229" s="31"/>
      <c r="H229" s="41" t="str">
        <f t="shared" si="13"/>
        <v/>
      </c>
    </row>
    <row r="230" spans="1:8" ht="13.5" thickBot="1" x14ac:dyDescent="0.25">
      <c r="A230" s="130"/>
      <c r="B230" s="27">
        <v>8</v>
      </c>
      <c r="C230" s="28"/>
      <c r="D230" s="29"/>
      <c r="E230" s="29"/>
      <c r="F230" s="30"/>
      <c r="G230" s="31"/>
      <c r="H230" s="41" t="str">
        <f t="shared" si="13"/>
        <v/>
      </c>
    </row>
    <row r="231" spans="1:8" ht="13.5" thickBot="1" x14ac:dyDescent="0.25">
      <c r="A231" s="130"/>
      <c r="B231" s="27">
        <v>9</v>
      </c>
      <c r="C231" s="28"/>
      <c r="D231" s="29"/>
      <c r="E231" s="29"/>
      <c r="F231" s="30"/>
      <c r="G231" s="31"/>
      <c r="H231" s="41" t="str">
        <f t="shared" si="13"/>
        <v/>
      </c>
    </row>
    <row r="232" spans="1:8" ht="13.5" thickBot="1" x14ac:dyDescent="0.25">
      <c r="A232" s="130"/>
      <c r="B232" s="27">
        <v>10</v>
      </c>
      <c r="C232" s="28"/>
      <c r="D232" s="29"/>
      <c r="E232" s="29"/>
      <c r="F232" s="30"/>
      <c r="G232" s="31"/>
      <c r="H232" s="41" t="str">
        <f t="shared" si="13"/>
        <v/>
      </c>
    </row>
    <row r="233" spans="1:8" ht="13.5" thickBot="1" x14ac:dyDescent="0.25">
      <c r="A233" s="130"/>
      <c r="B233" s="27">
        <v>11</v>
      </c>
      <c r="C233" s="28"/>
      <c r="D233" s="29"/>
      <c r="E233" s="29"/>
      <c r="F233" s="30"/>
      <c r="G233" s="31"/>
      <c r="H233" s="41" t="str">
        <f t="shared" si="13"/>
        <v/>
      </c>
    </row>
    <row r="234" spans="1:8" ht="13.5" thickBot="1" x14ac:dyDescent="0.25">
      <c r="A234" s="130"/>
      <c r="B234" s="27">
        <v>12</v>
      </c>
      <c r="C234" s="28"/>
      <c r="D234" s="29"/>
      <c r="E234" s="29"/>
      <c r="F234" s="30"/>
      <c r="G234" s="31"/>
      <c r="H234" s="41" t="str">
        <f t="shared" si="13"/>
        <v/>
      </c>
    </row>
    <row r="235" spans="1:8" ht="13.5" thickBot="1" x14ac:dyDescent="0.25">
      <c r="A235" s="130"/>
      <c r="B235" s="27">
        <v>13</v>
      </c>
      <c r="C235" s="28"/>
      <c r="D235" s="29"/>
      <c r="E235" s="29"/>
      <c r="F235" s="30"/>
      <c r="G235" s="31"/>
      <c r="H235" s="41" t="str">
        <f t="shared" si="13"/>
        <v/>
      </c>
    </row>
    <row r="236" spans="1:8" ht="13.5" thickBot="1" x14ac:dyDescent="0.25">
      <c r="A236" s="130"/>
      <c r="B236" s="27">
        <v>14</v>
      </c>
      <c r="C236" s="28"/>
      <c r="D236" s="29"/>
      <c r="E236" s="29"/>
      <c r="F236" s="30"/>
      <c r="G236" s="31"/>
      <c r="H236" s="41" t="str">
        <f t="shared" si="13"/>
        <v/>
      </c>
    </row>
    <row r="237" spans="1:8" ht="13.5" thickBot="1" x14ac:dyDescent="0.25">
      <c r="A237" s="130"/>
      <c r="B237" s="27">
        <v>15</v>
      </c>
      <c r="C237" s="28"/>
      <c r="D237" s="29"/>
      <c r="E237" s="29"/>
      <c r="F237" s="30"/>
      <c r="G237" s="31"/>
      <c r="H237" s="41" t="str">
        <f t="shared" si="13"/>
        <v/>
      </c>
    </row>
    <row r="238" spans="1:8" ht="13.5" thickBot="1" x14ac:dyDescent="0.25">
      <c r="A238" s="130"/>
      <c r="B238" s="27">
        <v>16</v>
      </c>
      <c r="C238" s="28"/>
      <c r="D238" s="29"/>
      <c r="E238" s="29"/>
      <c r="F238" s="30"/>
      <c r="G238" s="31"/>
      <c r="H238" s="41" t="str">
        <f t="shared" si="13"/>
        <v/>
      </c>
    </row>
    <row r="239" spans="1:8" ht="13.5" thickBot="1" x14ac:dyDescent="0.25">
      <c r="A239" s="130"/>
      <c r="B239" s="27">
        <v>17</v>
      </c>
      <c r="C239" s="28"/>
      <c r="D239" s="29"/>
      <c r="E239" s="29"/>
      <c r="F239" s="30"/>
      <c r="G239" s="31"/>
      <c r="H239" s="41" t="str">
        <f t="shared" si="13"/>
        <v/>
      </c>
    </row>
    <row r="240" spans="1:8" ht="13.5" thickBot="1" x14ac:dyDescent="0.25">
      <c r="A240" s="130"/>
      <c r="B240" s="27">
        <v>18</v>
      </c>
      <c r="C240" s="28"/>
      <c r="D240" s="29"/>
      <c r="E240" s="29"/>
      <c r="F240" s="30"/>
      <c r="G240" s="31"/>
      <c r="H240" s="41" t="str">
        <f t="shared" si="13"/>
        <v/>
      </c>
    </row>
    <row r="241" spans="1:8" ht="13.5" thickBot="1" x14ac:dyDescent="0.25">
      <c r="A241" s="130"/>
      <c r="B241" s="27">
        <v>19</v>
      </c>
      <c r="C241" s="28"/>
      <c r="D241" s="29"/>
      <c r="E241" s="29"/>
      <c r="F241" s="30"/>
      <c r="G241" s="31"/>
      <c r="H241" s="41" t="str">
        <f t="shared" si="13"/>
        <v/>
      </c>
    </row>
    <row r="242" spans="1:8" ht="13.5" thickBot="1" x14ac:dyDescent="0.25">
      <c r="A242" s="131"/>
      <c r="B242" s="35">
        <v>20</v>
      </c>
      <c r="C242" s="36"/>
      <c r="D242" s="37"/>
      <c r="E242" s="37"/>
      <c r="F242" s="38"/>
      <c r="G242" s="39"/>
      <c r="H242" s="41" t="str">
        <f t="shared" si="13"/>
        <v/>
      </c>
    </row>
    <row r="243" spans="1:8" ht="13.5" thickBot="1" x14ac:dyDescent="0.25">
      <c r="A243" s="44"/>
      <c r="B243" s="17">
        <v>1</v>
      </c>
      <c r="C243" s="18"/>
      <c r="D243" s="19"/>
      <c r="E243" s="19"/>
      <c r="F243" s="20"/>
      <c r="G243" s="21"/>
      <c r="H243" s="41" t="str">
        <f t="shared" si="13"/>
        <v/>
      </c>
    </row>
    <row r="244" spans="1:8" ht="13.5" thickBot="1" x14ac:dyDescent="0.25">
      <c r="A244" s="26" t="s">
        <v>11</v>
      </c>
      <c r="B244" s="27">
        <v>2</v>
      </c>
      <c r="C244" s="28"/>
      <c r="D244" s="29"/>
      <c r="E244" s="29"/>
      <c r="F244" s="30"/>
      <c r="G244" s="31"/>
      <c r="H244" s="41" t="str">
        <f t="shared" si="13"/>
        <v/>
      </c>
    </row>
    <row r="245" spans="1:8" ht="13.5" thickBot="1" x14ac:dyDescent="0.25">
      <c r="A245" s="129"/>
      <c r="B245" s="27">
        <v>3</v>
      </c>
      <c r="C245" s="28"/>
      <c r="D245" s="29"/>
      <c r="E245" s="29"/>
      <c r="F245" s="30"/>
      <c r="G245" s="31"/>
      <c r="H245" s="41" t="str">
        <f t="shared" si="13"/>
        <v/>
      </c>
    </row>
    <row r="246" spans="1:8" ht="13.5" thickBot="1" x14ac:dyDescent="0.25">
      <c r="A246" s="130"/>
      <c r="B246" s="27">
        <v>4</v>
      </c>
      <c r="C246" s="28"/>
      <c r="D246" s="29"/>
      <c r="E246" s="29"/>
      <c r="F246" s="30"/>
      <c r="G246" s="31"/>
      <c r="H246" s="41" t="str">
        <f t="shared" si="13"/>
        <v/>
      </c>
    </row>
    <row r="247" spans="1:8" ht="13.5" thickBot="1" x14ac:dyDescent="0.25">
      <c r="A247" s="130"/>
      <c r="B247" s="27">
        <v>5</v>
      </c>
      <c r="C247" s="28"/>
      <c r="D247" s="29"/>
      <c r="E247" s="29"/>
      <c r="F247" s="30"/>
      <c r="G247" s="31"/>
      <c r="H247" s="41" t="str">
        <f t="shared" si="13"/>
        <v/>
      </c>
    </row>
    <row r="248" spans="1:8" ht="13.5" thickBot="1" x14ac:dyDescent="0.25">
      <c r="A248" s="130"/>
      <c r="B248" s="27">
        <v>6</v>
      </c>
      <c r="C248" s="28"/>
      <c r="D248" s="29"/>
      <c r="E248" s="29"/>
      <c r="F248" s="30"/>
      <c r="G248" s="31"/>
      <c r="H248" s="41" t="str">
        <f t="shared" si="13"/>
        <v/>
      </c>
    </row>
    <row r="249" spans="1:8" ht="13.5" thickBot="1" x14ac:dyDescent="0.25">
      <c r="A249" s="130"/>
      <c r="B249" s="27">
        <v>7</v>
      </c>
      <c r="C249" s="28"/>
      <c r="D249" s="29"/>
      <c r="E249" s="29"/>
      <c r="F249" s="30"/>
      <c r="G249" s="31"/>
      <c r="H249" s="41" t="str">
        <f t="shared" si="13"/>
        <v/>
      </c>
    </row>
    <row r="250" spans="1:8" ht="13.5" thickBot="1" x14ac:dyDescent="0.25">
      <c r="A250" s="130"/>
      <c r="B250" s="27">
        <v>8</v>
      </c>
      <c r="C250" s="28"/>
      <c r="D250" s="29"/>
      <c r="E250" s="29"/>
      <c r="F250" s="30"/>
      <c r="G250" s="31"/>
      <c r="H250" s="41" t="str">
        <f t="shared" si="13"/>
        <v/>
      </c>
    </row>
    <row r="251" spans="1:8" ht="13.5" thickBot="1" x14ac:dyDescent="0.25">
      <c r="A251" s="130"/>
      <c r="B251" s="27">
        <v>9</v>
      </c>
      <c r="C251" s="28"/>
      <c r="D251" s="29"/>
      <c r="E251" s="29"/>
      <c r="F251" s="30"/>
      <c r="G251" s="31"/>
      <c r="H251" s="41" t="str">
        <f t="shared" si="13"/>
        <v/>
      </c>
    </row>
    <row r="252" spans="1:8" ht="13.5" thickBot="1" x14ac:dyDescent="0.25">
      <c r="A252" s="130"/>
      <c r="B252" s="27">
        <v>10</v>
      </c>
      <c r="C252" s="28"/>
      <c r="D252" s="29"/>
      <c r="E252" s="29"/>
      <c r="F252" s="30"/>
      <c r="G252" s="31"/>
      <c r="H252" s="41" t="str">
        <f t="shared" si="13"/>
        <v/>
      </c>
    </row>
    <row r="253" spans="1:8" ht="13.5" thickBot="1" x14ac:dyDescent="0.25">
      <c r="A253" s="130"/>
      <c r="B253" s="27">
        <v>11</v>
      </c>
      <c r="C253" s="28"/>
      <c r="D253" s="29"/>
      <c r="E253" s="29"/>
      <c r="F253" s="30"/>
      <c r="G253" s="31"/>
      <c r="H253" s="41" t="str">
        <f t="shared" si="13"/>
        <v/>
      </c>
    </row>
    <row r="254" spans="1:8" ht="13.5" thickBot="1" x14ac:dyDescent="0.25">
      <c r="A254" s="130"/>
      <c r="B254" s="27">
        <v>12</v>
      </c>
      <c r="C254" s="28"/>
      <c r="D254" s="29"/>
      <c r="E254" s="29"/>
      <c r="F254" s="30"/>
      <c r="G254" s="31"/>
      <c r="H254" s="41" t="str">
        <f t="shared" si="13"/>
        <v/>
      </c>
    </row>
    <row r="255" spans="1:8" ht="13.5" thickBot="1" x14ac:dyDescent="0.25">
      <c r="A255" s="130"/>
      <c r="B255" s="27">
        <v>13</v>
      </c>
      <c r="C255" s="28"/>
      <c r="D255" s="29"/>
      <c r="E255" s="29"/>
      <c r="F255" s="30"/>
      <c r="G255" s="31"/>
      <c r="H255" s="41" t="str">
        <f t="shared" si="13"/>
        <v/>
      </c>
    </row>
    <row r="256" spans="1:8" ht="13.5" thickBot="1" x14ac:dyDescent="0.25">
      <c r="A256" s="130"/>
      <c r="B256" s="27">
        <v>14</v>
      </c>
      <c r="C256" s="28"/>
      <c r="D256" s="29"/>
      <c r="E256" s="29"/>
      <c r="F256" s="30"/>
      <c r="G256" s="31"/>
      <c r="H256" s="41" t="str">
        <f t="shared" si="13"/>
        <v/>
      </c>
    </row>
    <row r="257" spans="1:8" ht="13.5" thickBot="1" x14ac:dyDescent="0.25">
      <c r="A257" s="130"/>
      <c r="B257" s="27">
        <v>15</v>
      </c>
      <c r="C257" s="28"/>
      <c r="D257" s="29"/>
      <c r="E257" s="29"/>
      <c r="F257" s="30"/>
      <c r="G257" s="31"/>
      <c r="H257" s="41" t="str">
        <f t="shared" si="13"/>
        <v/>
      </c>
    </row>
    <row r="258" spans="1:8" ht="13.5" thickBot="1" x14ac:dyDescent="0.25">
      <c r="A258" s="130"/>
      <c r="B258" s="27">
        <v>16</v>
      </c>
      <c r="C258" s="28"/>
      <c r="D258" s="29"/>
      <c r="E258" s="29"/>
      <c r="F258" s="30"/>
      <c r="G258" s="31"/>
      <c r="H258" s="41" t="str">
        <f t="shared" si="13"/>
        <v/>
      </c>
    </row>
    <row r="259" spans="1:8" ht="13.5" thickBot="1" x14ac:dyDescent="0.25">
      <c r="A259" s="130"/>
      <c r="B259" s="27">
        <v>17</v>
      </c>
      <c r="C259" s="28"/>
      <c r="D259" s="29"/>
      <c r="E259" s="29"/>
      <c r="F259" s="30"/>
      <c r="G259" s="31"/>
      <c r="H259" s="41" t="str">
        <f t="shared" si="13"/>
        <v/>
      </c>
    </row>
    <row r="260" spans="1:8" ht="13.5" thickBot="1" x14ac:dyDescent="0.25">
      <c r="A260" s="130"/>
      <c r="B260" s="27">
        <v>18</v>
      </c>
      <c r="C260" s="28"/>
      <c r="D260" s="29"/>
      <c r="E260" s="29"/>
      <c r="F260" s="30"/>
      <c r="G260" s="31"/>
      <c r="H260" s="41" t="str">
        <f t="shared" ref="H260:H323" si="14">IF(COUNTA($C260:$G260)&lt;COUNTA($C$2:$G$2),"",IF(COUNTIF($C260:$G260,"no")&gt;0,"No","Yes"))</f>
        <v/>
      </c>
    </row>
    <row r="261" spans="1:8" ht="13.5" thickBot="1" x14ac:dyDescent="0.25">
      <c r="A261" s="130"/>
      <c r="B261" s="27">
        <v>19</v>
      </c>
      <c r="C261" s="28"/>
      <c r="D261" s="29"/>
      <c r="E261" s="29"/>
      <c r="F261" s="30"/>
      <c r="G261" s="31"/>
      <c r="H261" s="41" t="str">
        <f t="shared" si="14"/>
        <v/>
      </c>
    </row>
    <row r="262" spans="1:8" ht="13.5" thickBot="1" x14ac:dyDescent="0.25">
      <c r="A262" s="131"/>
      <c r="B262" s="35">
        <v>20</v>
      </c>
      <c r="C262" s="36"/>
      <c r="D262" s="37"/>
      <c r="E262" s="37"/>
      <c r="F262" s="38"/>
      <c r="G262" s="39"/>
      <c r="H262" s="41" t="str">
        <f t="shared" si="14"/>
        <v/>
      </c>
    </row>
    <row r="263" spans="1:8" ht="13.5" thickBot="1" x14ac:dyDescent="0.25">
      <c r="A263" s="44"/>
      <c r="B263" s="17">
        <v>1</v>
      </c>
      <c r="C263" s="18"/>
      <c r="D263" s="19"/>
      <c r="E263" s="19"/>
      <c r="F263" s="20"/>
      <c r="G263" s="21"/>
      <c r="H263" s="41" t="str">
        <f t="shared" si="14"/>
        <v/>
      </c>
    </row>
    <row r="264" spans="1:8" ht="13.5" thickBot="1" x14ac:dyDescent="0.25">
      <c r="A264" s="26" t="s">
        <v>11</v>
      </c>
      <c r="B264" s="27">
        <v>2</v>
      </c>
      <c r="C264" s="28"/>
      <c r="D264" s="29"/>
      <c r="E264" s="29"/>
      <c r="F264" s="30"/>
      <c r="G264" s="31"/>
      <c r="H264" s="41" t="str">
        <f t="shared" si="14"/>
        <v/>
      </c>
    </row>
    <row r="265" spans="1:8" ht="13.5" thickBot="1" x14ac:dyDescent="0.25">
      <c r="A265" s="129"/>
      <c r="B265" s="27">
        <v>3</v>
      </c>
      <c r="C265" s="28"/>
      <c r="D265" s="29"/>
      <c r="E265" s="29"/>
      <c r="F265" s="30"/>
      <c r="G265" s="31"/>
      <c r="H265" s="41" t="str">
        <f t="shared" si="14"/>
        <v/>
      </c>
    </row>
    <row r="266" spans="1:8" ht="13.5" thickBot="1" x14ac:dyDescent="0.25">
      <c r="A266" s="130"/>
      <c r="B266" s="27">
        <v>4</v>
      </c>
      <c r="C266" s="28"/>
      <c r="D266" s="29"/>
      <c r="E266" s="29"/>
      <c r="F266" s="30"/>
      <c r="G266" s="31"/>
      <c r="H266" s="41" t="str">
        <f t="shared" si="14"/>
        <v/>
      </c>
    </row>
    <row r="267" spans="1:8" ht="13.5" thickBot="1" x14ac:dyDescent="0.25">
      <c r="A267" s="130"/>
      <c r="B267" s="27">
        <v>5</v>
      </c>
      <c r="C267" s="28"/>
      <c r="D267" s="29"/>
      <c r="E267" s="29"/>
      <c r="F267" s="30"/>
      <c r="G267" s="31"/>
      <c r="H267" s="41" t="str">
        <f t="shared" si="14"/>
        <v/>
      </c>
    </row>
    <row r="268" spans="1:8" ht="13.5" thickBot="1" x14ac:dyDescent="0.25">
      <c r="A268" s="130"/>
      <c r="B268" s="27">
        <v>6</v>
      </c>
      <c r="C268" s="28"/>
      <c r="D268" s="29"/>
      <c r="E268" s="29"/>
      <c r="F268" s="30"/>
      <c r="G268" s="31"/>
      <c r="H268" s="41" t="str">
        <f t="shared" si="14"/>
        <v/>
      </c>
    </row>
    <row r="269" spans="1:8" ht="13.5" thickBot="1" x14ac:dyDescent="0.25">
      <c r="A269" s="130"/>
      <c r="B269" s="27">
        <v>7</v>
      </c>
      <c r="C269" s="28"/>
      <c r="D269" s="29"/>
      <c r="E269" s="29"/>
      <c r="F269" s="30"/>
      <c r="G269" s="31"/>
      <c r="H269" s="41" t="str">
        <f t="shared" si="14"/>
        <v/>
      </c>
    </row>
    <row r="270" spans="1:8" ht="13.5" thickBot="1" x14ac:dyDescent="0.25">
      <c r="A270" s="130"/>
      <c r="B270" s="27">
        <v>8</v>
      </c>
      <c r="C270" s="28"/>
      <c r="D270" s="29"/>
      <c r="E270" s="29"/>
      <c r="F270" s="30"/>
      <c r="G270" s="31"/>
      <c r="H270" s="41" t="str">
        <f t="shared" si="14"/>
        <v/>
      </c>
    </row>
    <row r="271" spans="1:8" ht="13.5" thickBot="1" x14ac:dyDescent="0.25">
      <c r="A271" s="130"/>
      <c r="B271" s="27">
        <v>9</v>
      </c>
      <c r="C271" s="28"/>
      <c r="D271" s="29"/>
      <c r="E271" s="29"/>
      <c r="F271" s="30"/>
      <c r="G271" s="31"/>
      <c r="H271" s="41" t="str">
        <f t="shared" si="14"/>
        <v/>
      </c>
    </row>
    <row r="272" spans="1:8" ht="13.5" thickBot="1" x14ac:dyDescent="0.25">
      <c r="A272" s="130"/>
      <c r="B272" s="27">
        <v>10</v>
      </c>
      <c r="C272" s="28"/>
      <c r="D272" s="29"/>
      <c r="E272" s="29"/>
      <c r="F272" s="30"/>
      <c r="G272" s="31"/>
      <c r="H272" s="41" t="str">
        <f t="shared" si="14"/>
        <v/>
      </c>
    </row>
    <row r="273" spans="1:8" ht="13.5" thickBot="1" x14ac:dyDescent="0.25">
      <c r="A273" s="130"/>
      <c r="B273" s="27">
        <v>11</v>
      </c>
      <c r="C273" s="28"/>
      <c r="D273" s="29"/>
      <c r="E273" s="29"/>
      <c r="F273" s="30"/>
      <c r="G273" s="31"/>
      <c r="H273" s="41" t="str">
        <f t="shared" si="14"/>
        <v/>
      </c>
    </row>
    <row r="274" spans="1:8" ht="13.5" thickBot="1" x14ac:dyDescent="0.25">
      <c r="A274" s="130"/>
      <c r="B274" s="27">
        <v>12</v>
      </c>
      <c r="C274" s="28"/>
      <c r="D274" s="29"/>
      <c r="E274" s="29"/>
      <c r="F274" s="30"/>
      <c r="G274" s="31"/>
      <c r="H274" s="41" t="str">
        <f t="shared" si="14"/>
        <v/>
      </c>
    </row>
    <row r="275" spans="1:8" ht="13.5" thickBot="1" x14ac:dyDescent="0.25">
      <c r="A275" s="130"/>
      <c r="B275" s="27">
        <v>13</v>
      </c>
      <c r="C275" s="28"/>
      <c r="D275" s="29"/>
      <c r="E275" s="29"/>
      <c r="F275" s="30"/>
      <c r="G275" s="31"/>
      <c r="H275" s="41" t="str">
        <f t="shared" si="14"/>
        <v/>
      </c>
    </row>
    <row r="276" spans="1:8" ht="13.5" thickBot="1" x14ac:dyDescent="0.25">
      <c r="A276" s="130"/>
      <c r="B276" s="27">
        <v>14</v>
      </c>
      <c r="C276" s="28"/>
      <c r="D276" s="29"/>
      <c r="E276" s="29"/>
      <c r="F276" s="30"/>
      <c r="G276" s="31"/>
      <c r="H276" s="41" t="str">
        <f t="shared" si="14"/>
        <v/>
      </c>
    </row>
    <row r="277" spans="1:8" ht="13.5" thickBot="1" x14ac:dyDescent="0.25">
      <c r="A277" s="130"/>
      <c r="B277" s="27">
        <v>15</v>
      </c>
      <c r="C277" s="28"/>
      <c r="D277" s="29"/>
      <c r="E277" s="29"/>
      <c r="F277" s="30"/>
      <c r="G277" s="31"/>
      <c r="H277" s="41" t="str">
        <f t="shared" si="14"/>
        <v/>
      </c>
    </row>
    <row r="278" spans="1:8" ht="13.5" thickBot="1" x14ac:dyDescent="0.25">
      <c r="A278" s="130"/>
      <c r="B278" s="27">
        <v>16</v>
      </c>
      <c r="C278" s="28"/>
      <c r="D278" s="29"/>
      <c r="E278" s="29"/>
      <c r="F278" s="30"/>
      <c r="G278" s="31"/>
      <c r="H278" s="41" t="str">
        <f t="shared" si="14"/>
        <v/>
      </c>
    </row>
    <row r="279" spans="1:8" ht="13.5" thickBot="1" x14ac:dyDescent="0.25">
      <c r="A279" s="130"/>
      <c r="B279" s="27">
        <v>17</v>
      </c>
      <c r="C279" s="28"/>
      <c r="D279" s="29"/>
      <c r="E279" s="29"/>
      <c r="F279" s="30"/>
      <c r="G279" s="31"/>
      <c r="H279" s="41" t="str">
        <f t="shared" si="14"/>
        <v/>
      </c>
    </row>
    <row r="280" spans="1:8" ht="13.5" thickBot="1" x14ac:dyDescent="0.25">
      <c r="A280" s="130"/>
      <c r="B280" s="27">
        <v>18</v>
      </c>
      <c r="C280" s="28"/>
      <c r="D280" s="29"/>
      <c r="E280" s="29"/>
      <c r="F280" s="30"/>
      <c r="G280" s="31"/>
      <c r="H280" s="41" t="str">
        <f t="shared" si="14"/>
        <v/>
      </c>
    </row>
    <row r="281" spans="1:8" ht="13.5" thickBot="1" x14ac:dyDescent="0.25">
      <c r="A281" s="130"/>
      <c r="B281" s="27">
        <v>19</v>
      </c>
      <c r="C281" s="28"/>
      <c r="D281" s="29"/>
      <c r="E281" s="29"/>
      <c r="F281" s="30"/>
      <c r="G281" s="31"/>
      <c r="H281" s="41" t="str">
        <f t="shared" si="14"/>
        <v/>
      </c>
    </row>
    <row r="282" spans="1:8" ht="13.5" thickBot="1" x14ac:dyDescent="0.25">
      <c r="A282" s="131"/>
      <c r="B282" s="35">
        <v>20</v>
      </c>
      <c r="C282" s="36"/>
      <c r="D282" s="37"/>
      <c r="E282" s="37"/>
      <c r="F282" s="38"/>
      <c r="G282" s="39"/>
      <c r="H282" s="41" t="str">
        <f t="shared" si="14"/>
        <v/>
      </c>
    </row>
    <row r="283" spans="1:8" ht="13.5" thickBot="1" x14ac:dyDescent="0.25">
      <c r="A283" s="44"/>
      <c r="B283" s="17">
        <v>1</v>
      </c>
      <c r="C283" s="18"/>
      <c r="D283" s="19"/>
      <c r="E283" s="19"/>
      <c r="F283" s="20"/>
      <c r="G283" s="21"/>
      <c r="H283" s="41" t="str">
        <f t="shared" si="14"/>
        <v/>
      </c>
    </row>
    <row r="284" spans="1:8" ht="13.5" thickBot="1" x14ac:dyDescent="0.25">
      <c r="A284" s="26" t="s">
        <v>11</v>
      </c>
      <c r="B284" s="27">
        <v>2</v>
      </c>
      <c r="C284" s="28"/>
      <c r="D284" s="29"/>
      <c r="E284" s="29"/>
      <c r="F284" s="30"/>
      <c r="G284" s="31"/>
      <c r="H284" s="41" t="str">
        <f t="shared" si="14"/>
        <v/>
      </c>
    </row>
    <row r="285" spans="1:8" ht="13.5" thickBot="1" x14ac:dyDescent="0.25">
      <c r="A285" s="129"/>
      <c r="B285" s="27">
        <v>3</v>
      </c>
      <c r="C285" s="28"/>
      <c r="D285" s="29"/>
      <c r="E285" s="29"/>
      <c r="F285" s="30"/>
      <c r="G285" s="31"/>
      <c r="H285" s="41" t="str">
        <f t="shared" si="14"/>
        <v/>
      </c>
    </row>
    <row r="286" spans="1:8" ht="13.5" thickBot="1" x14ac:dyDescent="0.25">
      <c r="A286" s="130"/>
      <c r="B286" s="27">
        <v>4</v>
      </c>
      <c r="C286" s="28"/>
      <c r="D286" s="29"/>
      <c r="E286" s="29"/>
      <c r="F286" s="30"/>
      <c r="G286" s="31"/>
      <c r="H286" s="41" t="str">
        <f t="shared" si="14"/>
        <v/>
      </c>
    </row>
    <row r="287" spans="1:8" ht="13.5" thickBot="1" x14ac:dyDescent="0.25">
      <c r="A287" s="130"/>
      <c r="B287" s="27">
        <v>5</v>
      </c>
      <c r="C287" s="28"/>
      <c r="D287" s="29"/>
      <c r="E287" s="29"/>
      <c r="F287" s="30"/>
      <c r="G287" s="31"/>
      <c r="H287" s="41" t="str">
        <f t="shared" si="14"/>
        <v/>
      </c>
    </row>
    <row r="288" spans="1:8" ht="13.5" thickBot="1" x14ac:dyDescent="0.25">
      <c r="A288" s="130"/>
      <c r="B288" s="27">
        <v>6</v>
      </c>
      <c r="C288" s="28"/>
      <c r="D288" s="29"/>
      <c r="E288" s="29"/>
      <c r="F288" s="30"/>
      <c r="G288" s="31"/>
      <c r="H288" s="41" t="str">
        <f t="shared" si="14"/>
        <v/>
      </c>
    </row>
    <row r="289" spans="1:8" ht="13.5" thickBot="1" x14ac:dyDescent="0.25">
      <c r="A289" s="130"/>
      <c r="B289" s="27">
        <v>7</v>
      </c>
      <c r="C289" s="28"/>
      <c r="D289" s="29"/>
      <c r="E289" s="29"/>
      <c r="F289" s="30"/>
      <c r="G289" s="31"/>
      <c r="H289" s="41" t="str">
        <f t="shared" si="14"/>
        <v/>
      </c>
    </row>
    <row r="290" spans="1:8" ht="13.5" thickBot="1" x14ac:dyDescent="0.25">
      <c r="A290" s="130"/>
      <c r="B290" s="27">
        <v>8</v>
      </c>
      <c r="C290" s="28"/>
      <c r="D290" s="29"/>
      <c r="E290" s="29"/>
      <c r="F290" s="30"/>
      <c r="G290" s="31"/>
      <c r="H290" s="41" t="str">
        <f t="shared" si="14"/>
        <v/>
      </c>
    </row>
    <row r="291" spans="1:8" ht="13.5" thickBot="1" x14ac:dyDescent="0.25">
      <c r="A291" s="130"/>
      <c r="B291" s="27">
        <v>9</v>
      </c>
      <c r="C291" s="28"/>
      <c r="D291" s="29"/>
      <c r="E291" s="29"/>
      <c r="F291" s="30"/>
      <c r="G291" s="31"/>
      <c r="H291" s="41" t="str">
        <f t="shared" si="14"/>
        <v/>
      </c>
    </row>
    <row r="292" spans="1:8" ht="13.5" thickBot="1" x14ac:dyDescent="0.25">
      <c r="A292" s="130"/>
      <c r="B292" s="27">
        <v>10</v>
      </c>
      <c r="C292" s="28"/>
      <c r="D292" s="29"/>
      <c r="E292" s="29"/>
      <c r="F292" s="30"/>
      <c r="G292" s="31"/>
      <c r="H292" s="41" t="str">
        <f t="shared" si="14"/>
        <v/>
      </c>
    </row>
    <row r="293" spans="1:8" ht="13.5" thickBot="1" x14ac:dyDescent="0.25">
      <c r="A293" s="130"/>
      <c r="B293" s="27">
        <v>11</v>
      </c>
      <c r="C293" s="28"/>
      <c r="D293" s="29"/>
      <c r="E293" s="29"/>
      <c r="F293" s="30"/>
      <c r="G293" s="31"/>
      <c r="H293" s="41" t="str">
        <f t="shared" si="14"/>
        <v/>
      </c>
    </row>
    <row r="294" spans="1:8" ht="13.5" thickBot="1" x14ac:dyDescent="0.25">
      <c r="A294" s="130"/>
      <c r="B294" s="27">
        <v>12</v>
      </c>
      <c r="C294" s="28"/>
      <c r="D294" s="29"/>
      <c r="E294" s="29"/>
      <c r="F294" s="30"/>
      <c r="G294" s="31"/>
      <c r="H294" s="41" t="str">
        <f t="shared" si="14"/>
        <v/>
      </c>
    </row>
    <row r="295" spans="1:8" ht="13.5" thickBot="1" x14ac:dyDescent="0.25">
      <c r="A295" s="130"/>
      <c r="B295" s="27">
        <v>13</v>
      </c>
      <c r="C295" s="28"/>
      <c r="D295" s="29"/>
      <c r="E295" s="29"/>
      <c r="F295" s="30"/>
      <c r="G295" s="31"/>
      <c r="H295" s="41" t="str">
        <f t="shared" si="14"/>
        <v/>
      </c>
    </row>
    <row r="296" spans="1:8" ht="13.5" thickBot="1" x14ac:dyDescent="0.25">
      <c r="A296" s="130"/>
      <c r="B296" s="27">
        <v>14</v>
      </c>
      <c r="C296" s="28"/>
      <c r="D296" s="29"/>
      <c r="E296" s="29"/>
      <c r="F296" s="30"/>
      <c r="G296" s="31"/>
      <c r="H296" s="41" t="str">
        <f t="shared" si="14"/>
        <v/>
      </c>
    </row>
    <row r="297" spans="1:8" ht="13.5" thickBot="1" x14ac:dyDescent="0.25">
      <c r="A297" s="130"/>
      <c r="B297" s="27">
        <v>15</v>
      </c>
      <c r="C297" s="28"/>
      <c r="D297" s="29"/>
      <c r="E297" s="29"/>
      <c r="F297" s="30"/>
      <c r="G297" s="31"/>
      <c r="H297" s="41" t="str">
        <f t="shared" si="14"/>
        <v/>
      </c>
    </row>
    <row r="298" spans="1:8" ht="13.5" thickBot="1" x14ac:dyDescent="0.25">
      <c r="A298" s="130"/>
      <c r="B298" s="27">
        <v>16</v>
      </c>
      <c r="C298" s="28"/>
      <c r="D298" s="29"/>
      <c r="E298" s="29"/>
      <c r="F298" s="30"/>
      <c r="G298" s="31"/>
      <c r="H298" s="41" t="str">
        <f t="shared" si="14"/>
        <v/>
      </c>
    </row>
    <row r="299" spans="1:8" ht="13.5" thickBot="1" x14ac:dyDescent="0.25">
      <c r="A299" s="130"/>
      <c r="B299" s="27">
        <v>17</v>
      </c>
      <c r="C299" s="28"/>
      <c r="D299" s="29"/>
      <c r="E299" s="29"/>
      <c r="F299" s="30"/>
      <c r="G299" s="31"/>
      <c r="H299" s="41" t="str">
        <f t="shared" si="14"/>
        <v/>
      </c>
    </row>
    <row r="300" spans="1:8" ht="13.5" thickBot="1" x14ac:dyDescent="0.25">
      <c r="A300" s="130"/>
      <c r="B300" s="27">
        <v>18</v>
      </c>
      <c r="C300" s="28"/>
      <c r="D300" s="29"/>
      <c r="E300" s="29"/>
      <c r="F300" s="30"/>
      <c r="G300" s="31"/>
      <c r="H300" s="41" t="str">
        <f t="shared" si="14"/>
        <v/>
      </c>
    </row>
    <row r="301" spans="1:8" ht="13.5" thickBot="1" x14ac:dyDescent="0.25">
      <c r="A301" s="130"/>
      <c r="B301" s="27">
        <v>19</v>
      </c>
      <c r="C301" s="28"/>
      <c r="D301" s="29"/>
      <c r="E301" s="29"/>
      <c r="F301" s="30"/>
      <c r="G301" s="31"/>
      <c r="H301" s="41" t="str">
        <f t="shared" si="14"/>
        <v/>
      </c>
    </row>
    <row r="302" spans="1:8" ht="13.5" thickBot="1" x14ac:dyDescent="0.25">
      <c r="A302" s="131"/>
      <c r="B302" s="35">
        <v>20</v>
      </c>
      <c r="C302" s="36"/>
      <c r="D302" s="37"/>
      <c r="E302" s="37"/>
      <c r="F302" s="38"/>
      <c r="G302" s="39"/>
      <c r="H302" s="41" t="str">
        <f t="shared" si="14"/>
        <v/>
      </c>
    </row>
    <row r="303" spans="1:8" ht="13.5" thickBot="1" x14ac:dyDescent="0.25">
      <c r="A303" s="44"/>
      <c r="B303" s="17">
        <v>1</v>
      </c>
      <c r="C303" s="18"/>
      <c r="D303" s="19"/>
      <c r="E303" s="19"/>
      <c r="F303" s="20"/>
      <c r="G303" s="21"/>
      <c r="H303" s="41" t="str">
        <f t="shared" si="14"/>
        <v/>
      </c>
    </row>
    <row r="304" spans="1:8" ht="13.5" thickBot="1" x14ac:dyDescent="0.25">
      <c r="A304" s="26" t="s">
        <v>11</v>
      </c>
      <c r="B304" s="27">
        <v>2</v>
      </c>
      <c r="C304" s="28"/>
      <c r="D304" s="29"/>
      <c r="E304" s="29"/>
      <c r="F304" s="30"/>
      <c r="G304" s="31"/>
      <c r="H304" s="41" t="str">
        <f t="shared" si="14"/>
        <v/>
      </c>
    </row>
    <row r="305" spans="1:8" ht="13.5" thickBot="1" x14ac:dyDescent="0.25">
      <c r="A305" s="129"/>
      <c r="B305" s="27">
        <v>3</v>
      </c>
      <c r="C305" s="28"/>
      <c r="D305" s="29"/>
      <c r="E305" s="29"/>
      <c r="F305" s="30"/>
      <c r="G305" s="31"/>
      <c r="H305" s="41" t="str">
        <f t="shared" si="14"/>
        <v/>
      </c>
    </row>
    <row r="306" spans="1:8" ht="13.5" thickBot="1" x14ac:dyDescent="0.25">
      <c r="A306" s="130"/>
      <c r="B306" s="27">
        <v>4</v>
      </c>
      <c r="C306" s="28"/>
      <c r="D306" s="29"/>
      <c r="E306" s="29"/>
      <c r="F306" s="30"/>
      <c r="G306" s="31"/>
      <c r="H306" s="41" t="str">
        <f t="shared" si="14"/>
        <v/>
      </c>
    </row>
    <row r="307" spans="1:8" ht="13.5" thickBot="1" x14ac:dyDescent="0.25">
      <c r="A307" s="130"/>
      <c r="B307" s="27">
        <v>5</v>
      </c>
      <c r="C307" s="28"/>
      <c r="D307" s="29"/>
      <c r="E307" s="29"/>
      <c r="F307" s="30"/>
      <c r="G307" s="31"/>
      <c r="H307" s="41" t="str">
        <f t="shared" si="14"/>
        <v/>
      </c>
    </row>
    <row r="308" spans="1:8" ht="13.5" thickBot="1" x14ac:dyDescent="0.25">
      <c r="A308" s="130"/>
      <c r="B308" s="27">
        <v>6</v>
      </c>
      <c r="C308" s="28"/>
      <c r="D308" s="29"/>
      <c r="E308" s="29"/>
      <c r="F308" s="30"/>
      <c r="G308" s="31"/>
      <c r="H308" s="41" t="str">
        <f t="shared" si="14"/>
        <v/>
      </c>
    </row>
    <row r="309" spans="1:8" ht="13.5" thickBot="1" x14ac:dyDescent="0.25">
      <c r="A309" s="130"/>
      <c r="B309" s="27">
        <v>7</v>
      </c>
      <c r="C309" s="28"/>
      <c r="D309" s="29"/>
      <c r="E309" s="29"/>
      <c r="F309" s="30"/>
      <c r="G309" s="31"/>
      <c r="H309" s="41" t="str">
        <f t="shared" si="14"/>
        <v/>
      </c>
    </row>
    <row r="310" spans="1:8" ht="13.5" thickBot="1" x14ac:dyDescent="0.25">
      <c r="A310" s="130"/>
      <c r="B310" s="27">
        <v>8</v>
      </c>
      <c r="C310" s="28"/>
      <c r="D310" s="29"/>
      <c r="E310" s="29"/>
      <c r="F310" s="30"/>
      <c r="G310" s="31"/>
      <c r="H310" s="41" t="str">
        <f t="shared" si="14"/>
        <v/>
      </c>
    </row>
    <row r="311" spans="1:8" ht="13.5" thickBot="1" x14ac:dyDescent="0.25">
      <c r="A311" s="130"/>
      <c r="B311" s="27">
        <v>9</v>
      </c>
      <c r="C311" s="28"/>
      <c r="D311" s="29"/>
      <c r="E311" s="29"/>
      <c r="F311" s="30"/>
      <c r="G311" s="31"/>
      <c r="H311" s="41" t="str">
        <f t="shared" si="14"/>
        <v/>
      </c>
    </row>
    <row r="312" spans="1:8" ht="13.5" thickBot="1" x14ac:dyDescent="0.25">
      <c r="A312" s="130"/>
      <c r="B312" s="27">
        <v>10</v>
      </c>
      <c r="C312" s="28"/>
      <c r="D312" s="29"/>
      <c r="E312" s="29"/>
      <c r="F312" s="30"/>
      <c r="G312" s="31"/>
      <c r="H312" s="41" t="str">
        <f t="shared" si="14"/>
        <v/>
      </c>
    </row>
    <row r="313" spans="1:8" ht="13.5" thickBot="1" x14ac:dyDescent="0.25">
      <c r="A313" s="130"/>
      <c r="B313" s="27">
        <v>11</v>
      </c>
      <c r="C313" s="28"/>
      <c r="D313" s="29"/>
      <c r="E313" s="29"/>
      <c r="F313" s="30"/>
      <c r="G313" s="31"/>
      <c r="H313" s="41" t="str">
        <f t="shared" si="14"/>
        <v/>
      </c>
    </row>
    <row r="314" spans="1:8" ht="13.5" thickBot="1" x14ac:dyDescent="0.25">
      <c r="A314" s="130"/>
      <c r="B314" s="27">
        <v>12</v>
      </c>
      <c r="C314" s="28"/>
      <c r="D314" s="29"/>
      <c r="E314" s="29"/>
      <c r="F314" s="30"/>
      <c r="G314" s="31"/>
      <c r="H314" s="41" t="str">
        <f t="shared" si="14"/>
        <v/>
      </c>
    </row>
    <row r="315" spans="1:8" ht="13.5" thickBot="1" x14ac:dyDescent="0.25">
      <c r="A315" s="130"/>
      <c r="B315" s="27">
        <v>13</v>
      </c>
      <c r="C315" s="28"/>
      <c r="D315" s="29"/>
      <c r="E315" s="29"/>
      <c r="F315" s="30"/>
      <c r="G315" s="31"/>
      <c r="H315" s="41" t="str">
        <f t="shared" si="14"/>
        <v/>
      </c>
    </row>
    <row r="316" spans="1:8" ht="13.5" thickBot="1" x14ac:dyDescent="0.25">
      <c r="A316" s="130"/>
      <c r="B316" s="27">
        <v>14</v>
      </c>
      <c r="C316" s="28"/>
      <c r="D316" s="29"/>
      <c r="E316" s="29"/>
      <c r="F316" s="30"/>
      <c r="G316" s="31"/>
      <c r="H316" s="41" t="str">
        <f t="shared" si="14"/>
        <v/>
      </c>
    </row>
    <row r="317" spans="1:8" ht="13.5" thickBot="1" x14ac:dyDescent="0.25">
      <c r="A317" s="130"/>
      <c r="B317" s="27">
        <v>15</v>
      </c>
      <c r="C317" s="28"/>
      <c r="D317" s="29"/>
      <c r="E317" s="29"/>
      <c r="F317" s="30"/>
      <c r="G317" s="31"/>
      <c r="H317" s="41" t="str">
        <f t="shared" si="14"/>
        <v/>
      </c>
    </row>
    <row r="318" spans="1:8" ht="13.5" thickBot="1" x14ac:dyDescent="0.25">
      <c r="A318" s="130"/>
      <c r="B318" s="27">
        <v>16</v>
      </c>
      <c r="C318" s="28"/>
      <c r="D318" s="29"/>
      <c r="E318" s="29"/>
      <c r="F318" s="30"/>
      <c r="G318" s="31"/>
      <c r="H318" s="41" t="str">
        <f t="shared" si="14"/>
        <v/>
      </c>
    </row>
    <row r="319" spans="1:8" ht="13.5" thickBot="1" x14ac:dyDescent="0.25">
      <c r="A319" s="130"/>
      <c r="B319" s="27">
        <v>17</v>
      </c>
      <c r="C319" s="28"/>
      <c r="D319" s="29"/>
      <c r="E319" s="29"/>
      <c r="F319" s="30"/>
      <c r="G319" s="31"/>
      <c r="H319" s="41" t="str">
        <f t="shared" si="14"/>
        <v/>
      </c>
    </row>
    <row r="320" spans="1:8" ht="13.5" thickBot="1" x14ac:dyDescent="0.25">
      <c r="A320" s="130"/>
      <c r="B320" s="27">
        <v>18</v>
      </c>
      <c r="C320" s="28"/>
      <c r="D320" s="29"/>
      <c r="E320" s="29"/>
      <c r="F320" s="30"/>
      <c r="G320" s="31"/>
      <c r="H320" s="41" t="str">
        <f t="shared" si="14"/>
        <v/>
      </c>
    </row>
    <row r="321" spans="1:8" ht="13.5" thickBot="1" x14ac:dyDescent="0.25">
      <c r="A321" s="130"/>
      <c r="B321" s="27">
        <v>19</v>
      </c>
      <c r="C321" s="28"/>
      <c r="D321" s="29"/>
      <c r="E321" s="29"/>
      <c r="F321" s="30"/>
      <c r="G321" s="31"/>
      <c r="H321" s="41" t="str">
        <f t="shared" si="14"/>
        <v/>
      </c>
    </row>
    <row r="322" spans="1:8" ht="13.5" thickBot="1" x14ac:dyDescent="0.25">
      <c r="A322" s="131"/>
      <c r="B322" s="35">
        <v>20</v>
      </c>
      <c r="C322" s="36"/>
      <c r="D322" s="37"/>
      <c r="E322" s="37"/>
      <c r="F322" s="38"/>
      <c r="G322" s="39"/>
      <c r="H322" s="41" t="str">
        <f t="shared" si="14"/>
        <v/>
      </c>
    </row>
    <row r="323" spans="1:8" ht="13.5" thickBot="1" x14ac:dyDescent="0.25">
      <c r="A323" s="44"/>
      <c r="B323" s="17">
        <v>1</v>
      </c>
      <c r="C323" s="18"/>
      <c r="D323" s="19"/>
      <c r="E323" s="19"/>
      <c r="F323" s="20"/>
      <c r="G323" s="21"/>
      <c r="H323" s="41" t="str">
        <f t="shared" si="14"/>
        <v/>
      </c>
    </row>
    <row r="324" spans="1:8" ht="13.5" thickBot="1" x14ac:dyDescent="0.25">
      <c r="A324" s="26" t="s">
        <v>11</v>
      </c>
      <c r="B324" s="27">
        <v>2</v>
      </c>
      <c r="C324" s="28"/>
      <c r="D324" s="29"/>
      <c r="E324" s="29"/>
      <c r="F324" s="30"/>
      <c r="G324" s="31"/>
      <c r="H324" s="41" t="str">
        <f t="shared" ref="H324:H387" si="15">IF(COUNTA($C324:$G324)&lt;COUNTA($C$2:$G$2),"",IF(COUNTIF($C324:$G324,"no")&gt;0,"No","Yes"))</f>
        <v/>
      </c>
    </row>
    <row r="325" spans="1:8" ht="13.5" thickBot="1" x14ac:dyDescent="0.25">
      <c r="A325" s="129"/>
      <c r="B325" s="27">
        <v>3</v>
      </c>
      <c r="C325" s="28"/>
      <c r="D325" s="29"/>
      <c r="E325" s="29"/>
      <c r="F325" s="30"/>
      <c r="G325" s="31"/>
      <c r="H325" s="41" t="str">
        <f t="shared" si="15"/>
        <v/>
      </c>
    </row>
    <row r="326" spans="1:8" ht="13.5" thickBot="1" x14ac:dyDescent="0.25">
      <c r="A326" s="130"/>
      <c r="B326" s="27">
        <v>4</v>
      </c>
      <c r="C326" s="28"/>
      <c r="D326" s="29"/>
      <c r="E326" s="29"/>
      <c r="F326" s="30"/>
      <c r="G326" s="31"/>
      <c r="H326" s="41" t="str">
        <f t="shared" si="15"/>
        <v/>
      </c>
    </row>
    <row r="327" spans="1:8" ht="13.5" thickBot="1" x14ac:dyDescent="0.25">
      <c r="A327" s="130"/>
      <c r="B327" s="27">
        <v>5</v>
      </c>
      <c r="C327" s="28"/>
      <c r="D327" s="29"/>
      <c r="E327" s="29"/>
      <c r="F327" s="30"/>
      <c r="G327" s="31"/>
      <c r="H327" s="41" t="str">
        <f t="shared" si="15"/>
        <v/>
      </c>
    </row>
    <row r="328" spans="1:8" ht="13.5" thickBot="1" x14ac:dyDescent="0.25">
      <c r="A328" s="130"/>
      <c r="B328" s="27">
        <v>6</v>
      </c>
      <c r="C328" s="28"/>
      <c r="D328" s="29"/>
      <c r="E328" s="29"/>
      <c r="F328" s="30"/>
      <c r="G328" s="31"/>
      <c r="H328" s="41" t="str">
        <f t="shared" si="15"/>
        <v/>
      </c>
    </row>
    <row r="329" spans="1:8" ht="13.5" thickBot="1" x14ac:dyDescent="0.25">
      <c r="A329" s="130"/>
      <c r="B329" s="27">
        <v>7</v>
      </c>
      <c r="C329" s="28"/>
      <c r="D329" s="29"/>
      <c r="E329" s="29"/>
      <c r="F329" s="30"/>
      <c r="G329" s="31"/>
      <c r="H329" s="41" t="str">
        <f t="shared" si="15"/>
        <v/>
      </c>
    </row>
    <row r="330" spans="1:8" ht="13.5" thickBot="1" x14ac:dyDescent="0.25">
      <c r="A330" s="130"/>
      <c r="B330" s="27">
        <v>8</v>
      </c>
      <c r="C330" s="28"/>
      <c r="D330" s="29"/>
      <c r="E330" s="29"/>
      <c r="F330" s="30"/>
      <c r="G330" s="31"/>
      <c r="H330" s="41" t="str">
        <f t="shared" si="15"/>
        <v/>
      </c>
    </row>
    <row r="331" spans="1:8" ht="13.5" thickBot="1" x14ac:dyDescent="0.25">
      <c r="A331" s="130"/>
      <c r="B331" s="27">
        <v>9</v>
      </c>
      <c r="C331" s="28"/>
      <c r="D331" s="29"/>
      <c r="E331" s="29"/>
      <c r="F331" s="30"/>
      <c r="G331" s="31"/>
      <c r="H331" s="41" t="str">
        <f t="shared" si="15"/>
        <v/>
      </c>
    </row>
    <row r="332" spans="1:8" ht="13.5" thickBot="1" x14ac:dyDescent="0.25">
      <c r="A332" s="130"/>
      <c r="B332" s="27">
        <v>10</v>
      </c>
      <c r="C332" s="28"/>
      <c r="D332" s="29"/>
      <c r="E332" s="29"/>
      <c r="F332" s="30"/>
      <c r="G332" s="31"/>
      <c r="H332" s="41" t="str">
        <f t="shared" si="15"/>
        <v/>
      </c>
    </row>
    <row r="333" spans="1:8" ht="13.5" thickBot="1" x14ac:dyDescent="0.25">
      <c r="A333" s="130"/>
      <c r="B333" s="27">
        <v>11</v>
      </c>
      <c r="C333" s="28"/>
      <c r="D333" s="29"/>
      <c r="E333" s="29"/>
      <c r="F333" s="30"/>
      <c r="G333" s="31"/>
      <c r="H333" s="41" t="str">
        <f t="shared" si="15"/>
        <v/>
      </c>
    </row>
    <row r="334" spans="1:8" ht="13.5" thickBot="1" x14ac:dyDescent="0.25">
      <c r="A334" s="130"/>
      <c r="B334" s="27">
        <v>12</v>
      </c>
      <c r="C334" s="28"/>
      <c r="D334" s="29"/>
      <c r="E334" s="29"/>
      <c r="F334" s="30"/>
      <c r="G334" s="31"/>
      <c r="H334" s="41" t="str">
        <f t="shared" si="15"/>
        <v/>
      </c>
    </row>
    <row r="335" spans="1:8" ht="13.5" thickBot="1" x14ac:dyDescent="0.25">
      <c r="A335" s="130"/>
      <c r="B335" s="27">
        <v>13</v>
      </c>
      <c r="C335" s="28"/>
      <c r="D335" s="29"/>
      <c r="E335" s="29"/>
      <c r="F335" s="30"/>
      <c r="G335" s="31"/>
      <c r="H335" s="41" t="str">
        <f t="shared" si="15"/>
        <v/>
      </c>
    </row>
    <row r="336" spans="1:8" ht="13.5" thickBot="1" x14ac:dyDescent="0.25">
      <c r="A336" s="130"/>
      <c r="B336" s="27">
        <v>14</v>
      </c>
      <c r="C336" s="28"/>
      <c r="D336" s="29"/>
      <c r="E336" s="29"/>
      <c r="F336" s="30"/>
      <c r="G336" s="31"/>
      <c r="H336" s="41" t="str">
        <f t="shared" si="15"/>
        <v/>
      </c>
    </row>
    <row r="337" spans="1:8" ht="13.5" thickBot="1" x14ac:dyDescent="0.25">
      <c r="A337" s="130"/>
      <c r="B337" s="27">
        <v>15</v>
      </c>
      <c r="C337" s="28"/>
      <c r="D337" s="29"/>
      <c r="E337" s="29"/>
      <c r="F337" s="30"/>
      <c r="G337" s="31"/>
      <c r="H337" s="41" t="str">
        <f t="shared" si="15"/>
        <v/>
      </c>
    </row>
    <row r="338" spans="1:8" ht="13.5" thickBot="1" x14ac:dyDescent="0.25">
      <c r="A338" s="130"/>
      <c r="B338" s="27">
        <v>16</v>
      </c>
      <c r="C338" s="28"/>
      <c r="D338" s="29"/>
      <c r="E338" s="29"/>
      <c r="F338" s="30"/>
      <c r="G338" s="31"/>
      <c r="H338" s="41" t="str">
        <f t="shared" si="15"/>
        <v/>
      </c>
    </row>
    <row r="339" spans="1:8" ht="13.5" thickBot="1" x14ac:dyDescent="0.25">
      <c r="A339" s="130"/>
      <c r="B339" s="27">
        <v>17</v>
      </c>
      <c r="C339" s="28"/>
      <c r="D339" s="29"/>
      <c r="E339" s="29"/>
      <c r="F339" s="30"/>
      <c r="G339" s="31"/>
      <c r="H339" s="41" t="str">
        <f t="shared" si="15"/>
        <v/>
      </c>
    </row>
    <row r="340" spans="1:8" ht="13.5" thickBot="1" x14ac:dyDescent="0.25">
      <c r="A340" s="130"/>
      <c r="B340" s="27">
        <v>18</v>
      </c>
      <c r="C340" s="28"/>
      <c r="D340" s="29"/>
      <c r="E340" s="29"/>
      <c r="F340" s="30"/>
      <c r="G340" s="31"/>
      <c r="H340" s="41" t="str">
        <f t="shared" si="15"/>
        <v/>
      </c>
    </row>
    <row r="341" spans="1:8" ht="13.5" thickBot="1" x14ac:dyDescent="0.25">
      <c r="A341" s="130"/>
      <c r="B341" s="27">
        <v>19</v>
      </c>
      <c r="C341" s="28"/>
      <c r="D341" s="29"/>
      <c r="E341" s="29"/>
      <c r="F341" s="30"/>
      <c r="G341" s="31"/>
      <c r="H341" s="41" t="str">
        <f t="shared" si="15"/>
        <v/>
      </c>
    </row>
    <row r="342" spans="1:8" ht="13.5" thickBot="1" x14ac:dyDescent="0.25">
      <c r="A342" s="131"/>
      <c r="B342" s="35">
        <v>20</v>
      </c>
      <c r="C342" s="36"/>
      <c r="D342" s="37"/>
      <c r="E342" s="37"/>
      <c r="F342" s="38"/>
      <c r="G342" s="39"/>
      <c r="H342" s="41" t="str">
        <f t="shared" si="15"/>
        <v/>
      </c>
    </row>
    <row r="343" spans="1:8" ht="13.5" thickBot="1" x14ac:dyDescent="0.25">
      <c r="A343" s="44"/>
      <c r="B343" s="17">
        <v>1</v>
      </c>
      <c r="C343" s="18"/>
      <c r="D343" s="19"/>
      <c r="E343" s="19"/>
      <c r="F343" s="20"/>
      <c r="G343" s="21"/>
      <c r="H343" s="41" t="str">
        <f t="shared" si="15"/>
        <v/>
      </c>
    </row>
    <row r="344" spans="1:8" ht="13.5" thickBot="1" x14ac:dyDescent="0.25">
      <c r="A344" s="26" t="s">
        <v>11</v>
      </c>
      <c r="B344" s="27">
        <v>2</v>
      </c>
      <c r="C344" s="28"/>
      <c r="D344" s="29"/>
      <c r="E344" s="29"/>
      <c r="F344" s="30"/>
      <c r="G344" s="31"/>
      <c r="H344" s="41" t="str">
        <f t="shared" si="15"/>
        <v/>
      </c>
    </row>
    <row r="345" spans="1:8" ht="13.5" thickBot="1" x14ac:dyDescent="0.25">
      <c r="A345" s="129"/>
      <c r="B345" s="27">
        <v>3</v>
      </c>
      <c r="C345" s="28"/>
      <c r="D345" s="29"/>
      <c r="E345" s="29"/>
      <c r="F345" s="30"/>
      <c r="G345" s="31"/>
      <c r="H345" s="41" t="str">
        <f t="shared" si="15"/>
        <v/>
      </c>
    </row>
    <row r="346" spans="1:8" ht="13.5" thickBot="1" x14ac:dyDescent="0.25">
      <c r="A346" s="130"/>
      <c r="B346" s="27">
        <v>4</v>
      </c>
      <c r="C346" s="28"/>
      <c r="D346" s="29"/>
      <c r="E346" s="29"/>
      <c r="F346" s="30"/>
      <c r="G346" s="31"/>
      <c r="H346" s="41" t="str">
        <f t="shared" si="15"/>
        <v/>
      </c>
    </row>
    <row r="347" spans="1:8" ht="13.5" thickBot="1" x14ac:dyDescent="0.25">
      <c r="A347" s="130"/>
      <c r="B347" s="27">
        <v>5</v>
      </c>
      <c r="C347" s="28"/>
      <c r="D347" s="29"/>
      <c r="E347" s="29"/>
      <c r="F347" s="30"/>
      <c r="G347" s="31"/>
      <c r="H347" s="41" t="str">
        <f t="shared" si="15"/>
        <v/>
      </c>
    </row>
    <row r="348" spans="1:8" ht="13.5" thickBot="1" x14ac:dyDescent="0.25">
      <c r="A348" s="130"/>
      <c r="B348" s="27">
        <v>6</v>
      </c>
      <c r="C348" s="28"/>
      <c r="D348" s="29"/>
      <c r="E348" s="29"/>
      <c r="F348" s="30"/>
      <c r="G348" s="31"/>
      <c r="H348" s="41" t="str">
        <f t="shared" si="15"/>
        <v/>
      </c>
    </row>
    <row r="349" spans="1:8" ht="13.5" thickBot="1" x14ac:dyDescent="0.25">
      <c r="A349" s="130"/>
      <c r="B349" s="27">
        <v>7</v>
      </c>
      <c r="C349" s="28"/>
      <c r="D349" s="29"/>
      <c r="E349" s="29"/>
      <c r="F349" s="30"/>
      <c r="G349" s="31"/>
      <c r="H349" s="41" t="str">
        <f t="shared" si="15"/>
        <v/>
      </c>
    </row>
    <row r="350" spans="1:8" ht="13.5" thickBot="1" x14ac:dyDescent="0.25">
      <c r="A350" s="130"/>
      <c r="B350" s="27">
        <v>8</v>
      </c>
      <c r="C350" s="28"/>
      <c r="D350" s="29"/>
      <c r="E350" s="29"/>
      <c r="F350" s="30"/>
      <c r="G350" s="31"/>
      <c r="H350" s="41" t="str">
        <f t="shared" si="15"/>
        <v/>
      </c>
    </row>
    <row r="351" spans="1:8" ht="13.5" thickBot="1" x14ac:dyDescent="0.25">
      <c r="A351" s="130"/>
      <c r="B351" s="27">
        <v>9</v>
      </c>
      <c r="C351" s="28"/>
      <c r="D351" s="29"/>
      <c r="E351" s="29"/>
      <c r="F351" s="30"/>
      <c r="G351" s="31"/>
      <c r="H351" s="41" t="str">
        <f t="shared" si="15"/>
        <v/>
      </c>
    </row>
    <row r="352" spans="1:8" ht="13.5" thickBot="1" x14ac:dyDescent="0.25">
      <c r="A352" s="130"/>
      <c r="B352" s="27">
        <v>10</v>
      </c>
      <c r="C352" s="28"/>
      <c r="D352" s="29"/>
      <c r="E352" s="29"/>
      <c r="F352" s="30"/>
      <c r="G352" s="31"/>
      <c r="H352" s="41" t="str">
        <f t="shared" si="15"/>
        <v/>
      </c>
    </row>
    <row r="353" spans="1:8" ht="13.5" thickBot="1" x14ac:dyDescent="0.25">
      <c r="A353" s="130"/>
      <c r="B353" s="27">
        <v>11</v>
      </c>
      <c r="C353" s="28"/>
      <c r="D353" s="29"/>
      <c r="E353" s="29"/>
      <c r="F353" s="30"/>
      <c r="G353" s="31"/>
      <c r="H353" s="41" t="str">
        <f t="shared" si="15"/>
        <v/>
      </c>
    </row>
    <row r="354" spans="1:8" ht="13.5" thickBot="1" x14ac:dyDescent="0.25">
      <c r="A354" s="130"/>
      <c r="B354" s="27">
        <v>12</v>
      </c>
      <c r="C354" s="28"/>
      <c r="D354" s="29"/>
      <c r="E354" s="29"/>
      <c r="F354" s="30"/>
      <c r="G354" s="31"/>
      <c r="H354" s="41" t="str">
        <f t="shared" si="15"/>
        <v/>
      </c>
    </row>
    <row r="355" spans="1:8" ht="13.5" thickBot="1" x14ac:dyDescent="0.25">
      <c r="A355" s="130"/>
      <c r="B355" s="27">
        <v>13</v>
      </c>
      <c r="C355" s="28"/>
      <c r="D355" s="29"/>
      <c r="E355" s="29"/>
      <c r="F355" s="30"/>
      <c r="G355" s="31"/>
      <c r="H355" s="41" t="str">
        <f t="shared" si="15"/>
        <v/>
      </c>
    </row>
    <row r="356" spans="1:8" ht="13.5" thickBot="1" x14ac:dyDescent="0.25">
      <c r="A356" s="130"/>
      <c r="B356" s="27">
        <v>14</v>
      </c>
      <c r="C356" s="28"/>
      <c r="D356" s="29"/>
      <c r="E356" s="29"/>
      <c r="F356" s="30"/>
      <c r="G356" s="31"/>
      <c r="H356" s="41" t="str">
        <f t="shared" si="15"/>
        <v/>
      </c>
    </row>
    <row r="357" spans="1:8" ht="13.5" thickBot="1" x14ac:dyDescent="0.25">
      <c r="A357" s="130"/>
      <c r="B357" s="27">
        <v>15</v>
      </c>
      <c r="C357" s="28"/>
      <c r="D357" s="29"/>
      <c r="E357" s="29"/>
      <c r="F357" s="30"/>
      <c r="G357" s="31"/>
      <c r="H357" s="41" t="str">
        <f t="shared" si="15"/>
        <v/>
      </c>
    </row>
    <row r="358" spans="1:8" ht="13.5" thickBot="1" x14ac:dyDescent="0.25">
      <c r="A358" s="130"/>
      <c r="B358" s="27">
        <v>16</v>
      </c>
      <c r="C358" s="28"/>
      <c r="D358" s="29"/>
      <c r="E358" s="29"/>
      <c r="F358" s="30"/>
      <c r="G358" s="31"/>
      <c r="H358" s="41" t="str">
        <f t="shared" si="15"/>
        <v/>
      </c>
    </row>
    <row r="359" spans="1:8" ht="13.5" thickBot="1" x14ac:dyDescent="0.25">
      <c r="A359" s="130"/>
      <c r="B359" s="27">
        <v>17</v>
      </c>
      <c r="C359" s="28"/>
      <c r="D359" s="29"/>
      <c r="E359" s="29"/>
      <c r="F359" s="30"/>
      <c r="G359" s="31"/>
      <c r="H359" s="41" t="str">
        <f t="shared" si="15"/>
        <v/>
      </c>
    </row>
    <row r="360" spans="1:8" ht="13.5" thickBot="1" x14ac:dyDescent="0.25">
      <c r="A360" s="130"/>
      <c r="B360" s="27">
        <v>18</v>
      </c>
      <c r="C360" s="28"/>
      <c r="D360" s="29"/>
      <c r="E360" s="29"/>
      <c r="F360" s="30"/>
      <c r="G360" s="31"/>
      <c r="H360" s="41" t="str">
        <f t="shared" si="15"/>
        <v/>
      </c>
    </row>
    <row r="361" spans="1:8" ht="13.5" thickBot="1" x14ac:dyDescent="0.25">
      <c r="A361" s="130"/>
      <c r="B361" s="27">
        <v>19</v>
      </c>
      <c r="C361" s="28"/>
      <c r="D361" s="29"/>
      <c r="E361" s="29"/>
      <c r="F361" s="30"/>
      <c r="G361" s="31"/>
      <c r="H361" s="41" t="str">
        <f t="shared" si="15"/>
        <v/>
      </c>
    </row>
    <row r="362" spans="1:8" ht="13.5" thickBot="1" x14ac:dyDescent="0.25">
      <c r="A362" s="131"/>
      <c r="B362" s="35">
        <v>20</v>
      </c>
      <c r="C362" s="36"/>
      <c r="D362" s="37"/>
      <c r="E362" s="37"/>
      <c r="F362" s="38"/>
      <c r="G362" s="39"/>
      <c r="H362" s="41" t="str">
        <f t="shared" si="15"/>
        <v/>
      </c>
    </row>
    <row r="363" spans="1:8" ht="13.5" thickBot="1" x14ac:dyDescent="0.25">
      <c r="A363" s="44"/>
      <c r="B363" s="17">
        <v>1</v>
      </c>
      <c r="C363" s="18"/>
      <c r="D363" s="19"/>
      <c r="E363" s="19"/>
      <c r="F363" s="20"/>
      <c r="G363" s="21"/>
      <c r="H363" s="41" t="str">
        <f t="shared" si="15"/>
        <v/>
      </c>
    </row>
    <row r="364" spans="1:8" ht="13.5" thickBot="1" x14ac:dyDescent="0.25">
      <c r="A364" s="26" t="s">
        <v>11</v>
      </c>
      <c r="B364" s="27">
        <v>2</v>
      </c>
      <c r="C364" s="28"/>
      <c r="D364" s="29"/>
      <c r="E364" s="29"/>
      <c r="F364" s="30"/>
      <c r="G364" s="31"/>
      <c r="H364" s="41" t="str">
        <f t="shared" si="15"/>
        <v/>
      </c>
    </row>
    <row r="365" spans="1:8" ht="13.5" thickBot="1" x14ac:dyDescent="0.25">
      <c r="A365" s="129"/>
      <c r="B365" s="27">
        <v>3</v>
      </c>
      <c r="C365" s="28"/>
      <c r="D365" s="29"/>
      <c r="E365" s="29"/>
      <c r="F365" s="30"/>
      <c r="G365" s="31"/>
      <c r="H365" s="41" t="str">
        <f t="shared" si="15"/>
        <v/>
      </c>
    </row>
    <row r="366" spans="1:8" ht="13.5" thickBot="1" x14ac:dyDescent="0.25">
      <c r="A366" s="130"/>
      <c r="B366" s="27">
        <v>4</v>
      </c>
      <c r="C366" s="28"/>
      <c r="D366" s="29"/>
      <c r="E366" s="29"/>
      <c r="F366" s="30"/>
      <c r="G366" s="31"/>
      <c r="H366" s="41" t="str">
        <f t="shared" si="15"/>
        <v/>
      </c>
    </row>
    <row r="367" spans="1:8" ht="13.5" thickBot="1" x14ac:dyDescent="0.25">
      <c r="A367" s="130"/>
      <c r="B367" s="27">
        <v>5</v>
      </c>
      <c r="C367" s="28"/>
      <c r="D367" s="29"/>
      <c r="E367" s="29"/>
      <c r="F367" s="30"/>
      <c r="G367" s="31"/>
      <c r="H367" s="41" t="str">
        <f t="shared" si="15"/>
        <v/>
      </c>
    </row>
    <row r="368" spans="1:8" ht="13.5" thickBot="1" x14ac:dyDescent="0.25">
      <c r="A368" s="130"/>
      <c r="B368" s="27">
        <v>6</v>
      </c>
      <c r="C368" s="28"/>
      <c r="D368" s="29"/>
      <c r="E368" s="29"/>
      <c r="F368" s="30"/>
      <c r="G368" s="31"/>
      <c r="H368" s="41" t="str">
        <f t="shared" si="15"/>
        <v/>
      </c>
    </row>
    <row r="369" spans="1:8" ht="13.5" thickBot="1" x14ac:dyDescent="0.25">
      <c r="A369" s="130"/>
      <c r="B369" s="27">
        <v>7</v>
      </c>
      <c r="C369" s="28"/>
      <c r="D369" s="29"/>
      <c r="E369" s="29"/>
      <c r="F369" s="30"/>
      <c r="G369" s="31"/>
      <c r="H369" s="41" t="str">
        <f t="shared" si="15"/>
        <v/>
      </c>
    </row>
    <row r="370" spans="1:8" ht="13.5" thickBot="1" x14ac:dyDescent="0.25">
      <c r="A370" s="130"/>
      <c r="B370" s="27">
        <v>8</v>
      </c>
      <c r="C370" s="28"/>
      <c r="D370" s="29"/>
      <c r="E370" s="29"/>
      <c r="F370" s="30"/>
      <c r="G370" s="31"/>
      <c r="H370" s="41" t="str">
        <f t="shared" si="15"/>
        <v/>
      </c>
    </row>
    <row r="371" spans="1:8" ht="13.5" thickBot="1" x14ac:dyDescent="0.25">
      <c r="A371" s="130"/>
      <c r="B371" s="27">
        <v>9</v>
      </c>
      <c r="C371" s="28"/>
      <c r="D371" s="29"/>
      <c r="E371" s="29"/>
      <c r="F371" s="30"/>
      <c r="G371" s="31"/>
      <c r="H371" s="41" t="str">
        <f t="shared" si="15"/>
        <v/>
      </c>
    </row>
    <row r="372" spans="1:8" ht="13.5" thickBot="1" x14ac:dyDescent="0.25">
      <c r="A372" s="130"/>
      <c r="B372" s="27">
        <v>10</v>
      </c>
      <c r="C372" s="28"/>
      <c r="D372" s="29"/>
      <c r="E372" s="29"/>
      <c r="F372" s="30"/>
      <c r="G372" s="31"/>
      <c r="H372" s="41" t="str">
        <f t="shared" si="15"/>
        <v/>
      </c>
    </row>
    <row r="373" spans="1:8" ht="13.5" thickBot="1" x14ac:dyDescent="0.25">
      <c r="A373" s="130"/>
      <c r="B373" s="27">
        <v>11</v>
      </c>
      <c r="C373" s="28"/>
      <c r="D373" s="29"/>
      <c r="E373" s="29"/>
      <c r="F373" s="30"/>
      <c r="G373" s="31"/>
      <c r="H373" s="41" t="str">
        <f t="shared" si="15"/>
        <v/>
      </c>
    </row>
    <row r="374" spans="1:8" ht="13.5" thickBot="1" x14ac:dyDescent="0.25">
      <c r="A374" s="130"/>
      <c r="B374" s="27">
        <v>12</v>
      </c>
      <c r="C374" s="28"/>
      <c r="D374" s="29"/>
      <c r="E374" s="29"/>
      <c r="F374" s="30"/>
      <c r="G374" s="31"/>
      <c r="H374" s="41" t="str">
        <f t="shared" si="15"/>
        <v/>
      </c>
    </row>
    <row r="375" spans="1:8" ht="13.5" thickBot="1" x14ac:dyDescent="0.25">
      <c r="A375" s="130"/>
      <c r="B375" s="27">
        <v>13</v>
      </c>
      <c r="C375" s="28"/>
      <c r="D375" s="29"/>
      <c r="E375" s="29"/>
      <c r="F375" s="30"/>
      <c r="G375" s="31"/>
      <c r="H375" s="41" t="str">
        <f t="shared" si="15"/>
        <v/>
      </c>
    </row>
    <row r="376" spans="1:8" ht="13.5" thickBot="1" x14ac:dyDescent="0.25">
      <c r="A376" s="130"/>
      <c r="B376" s="27">
        <v>14</v>
      </c>
      <c r="C376" s="28"/>
      <c r="D376" s="29"/>
      <c r="E376" s="29"/>
      <c r="F376" s="30"/>
      <c r="G376" s="31"/>
      <c r="H376" s="41" t="str">
        <f t="shared" si="15"/>
        <v/>
      </c>
    </row>
    <row r="377" spans="1:8" ht="13.5" thickBot="1" x14ac:dyDescent="0.25">
      <c r="A377" s="130"/>
      <c r="B377" s="27">
        <v>15</v>
      </c>
      <c r="C377" s="28"/>
      <c r="D377" s="29"/>
      <c r="E377" s="29"/>
      <c r="F377" s="30"/>
      <c r="G377" s="31"/>
      <c r="H377" s="41" t="str">
        <f t="shared" si="15"/>
        <v/>
      </c>
    </row>
    <row r="378" spans="1:8" ht="13.5" thickBot="1" x14ac:dyDescent="0.25">
      <c r="A378" s="130"/>
      <c r="B378" s="27">
        <v>16</v>
      </c>
      <c r="C378" s="28"/>
      <c r="D378" s="29"/>
      <c r="E378" s="29"/>
      <c r="F378" s="30"/>
      <c r="G378" s="31"/>
      <c r="H378" s="41" t="str">
        <f t="shared" si="15"/>
        <v/>
      </c>
    </row>
    <row r="379" spans="1:8" ht="13.5" thickBot="1" x14ac:dyDescent="0.25">
      <c r="A379" s="130"/>
      <c r="B379" s="27">
        <v>17</v>
      </c>
      <c r="C379" s="28"/>
      <c r="D379" s="29"/>
      <c r="E379" s="29"/>
      <c r="F379" s="30"/>
      <c r="G379" s="31"/>
      <c r="H379" s="41" t="str">
        <f t="shared" si="15"/>
        <v/>
      </c>
    </row>
    <row r="380" spans="1:8" ht="13.5" thickBot="1" x14ac:dyDescent="0.25">
      <c r="A380" s="130"/>
      <c r="B380" s="27">
        <v>18</v>
      </c>
      <c r="C380" s="28"/>
      <c r="D380" s="29"/>
      <c r="E380" s="29"/>
      <c r="F380" s="30"/>
      <c r="G380" s="31"/>
      <c r="H380" s="41" t="str">
        <f t="shared" si="15"/>
        <v/>
      </c>
    </row>
    <row r="381" spans="1:8" ht="13.5" thickBot="1" x14ac:dyDescent="0.25">
      <c r="A381" s="130"/>
      <c r="B381" s="27">
        <v>19</v>
      </c>
      <c r="C381" s="28"/>
      <c r="D381" s="29"/>
      <c r="E381" s="29"/>
      <c r="F381" s="30"/>
      <c r="G381" s="31"/>
      <c r="H381" s="41" t="str">
        <f t="shared" si="15"/>
        <v/>
      </c>
    </row>
    <row r="382" spans="1:8" ht="13.5" thickBot="1" x14ac:dyDescent="0.25">
      <c r="A382" s="131"/>
      <c r="B382" s="35">
        <v>20</v>
      </c>
      <c r="C382" s="36"/>
      <c r="D382" s="37"/>
      <c r="E382" s="37"/>
      <c r="F382" s="38"/>
      <c r="G382" s="39"/>
      <c r="H382" s="41" t="str">
        <f t="shared" si="15"/>
        <v/>
      </c>
    </row>
    <row r="383" spans="1:8" ht="13.5" thickBot="1" x14ac:dyDescent="0.25">
      <c r="A383" s="44"/>
      <c r="B383" s="17">
        <v>1</v>
      </c>
      <c r="C383" s="18"/>
      <c r="D383" s="19"/>
      <c r="E383" s="19"/>
      <c r="F383" s="20"/>
      <c r="G383" s="21"/>
      <c r="H383" s="41" t="str">
        <f t="shared" si="15"/>
        <v/>
      </c>
    </row>
    <row r="384" spans="1:8" ht="13.5" thickBot="1" x14ac:dyDescent="0.25">
      <c r="A384" s="26" t="s">
        <v>11</v>
      </c>
      <c r="B384" s="27">
        <v>2</v>
      </c>
      <c r="C384" s="28"/>
      <c r="D384" s="29"/>
      <c r="E384" s="29"/>
      <c r="F384" s="30"/>
      <c r="G384" s="31"/>
      <c r="H384" s="41" t="str">
        <f t="shared" si="15"/>
        <v/>
      </c>
    </row>
    <row r="385" spans="1:8" ht="13.5" thickBot="1" x14ac:dyDescent="0.25">
      <c r="A385" s="129"/>
      <c r="B385" s="27">
        <v>3</v>
      </c>
      <c r="C385" s="28"/>
      <c r="D385" s="29"/>
      <c r="E385" s="29"/>
      <c r="F385" s="30"/>
      <c r="G385" s="31"/>
      <c r="H385" s="41" t="str">
        <f t="shared" si="15"/>
        <v/>
      </c>
    </row>
    <row r="386" spans="1:8" ht="13.5" thickBot="1" x14ac:dyDescent="0.25">
      <c r="A386" s="130"/>
      <c r="B386" s="27">
        <v>4</v>
      </c>
      <c r="C386" s="28"/>
      <c r="D386" s="29"/>
      <c r="E386" s="29"/>
      <c r="F386" s="30"/>
      <c r="G386" s="31"/>
      <c r="H386" s="41" t="str">
        <f t="shared" si="15"/>
        <v/>
      </c>
    </row>
    <row r="387" spans="1:8" ht="13.5" thickBot="1" x14ac:dyDescent="0.25">
      <c r="A387" s="130"/>
      <c r="B387" s="27">
        <v>5</v>
      </c>
      <c r="C387" s="28"/>
      <c r="D387" s="29"/>
      <c r="E387" s="29"/>
      <c r="F387" s="30"/>
      <c r="G387" s="31"/>
      <c r="H387" s="41" t="str">
        <f t="shared" si="15"/>
        <v/>
      </c>
    </row>
    <row r="388" spans="1:8" ht="13.5" thickBot="1" x14ac:dyDescent="0.25">
      <c r="A388" s="130"/>
      <c r="B388" s="27">
        <v>6</v>
      </c>
      <c r="C388" s="28"/>
      <c r="D388" s="29"/>
      <c r="E388" s="29"/>
      <c r="F388" s="30"/>
      <c r="G388" s="31"/>
      <c r="H388" s="41" t="str">
        <f t="shared" ref="H388:H451" si="16">IF(COUNTA($C388:$G388)&lt;COUNTA($C$2:$G$2),"",IF(COUNTIF($C388:$G388,"no")&gt;0,"No","Yes"))</f>
        <v/>
      </c>
    </row>
    <row r="389" spans="1:8" ht="13.5" thickBot="1" x14ac:dyDescent="0.25">
      <c r="A389" s="130"/>
      <c r="B389" s="27">
        <v>7</v>
      </c>
      <c r="C389" s="28"/>
      <c r="D389" s="29"/>
      <c r="E389" s="29"/>
      <c r="F389" s="30"/>
      <c r="G389" s="31"/>
      <c r="H389" s="41" t="str">
        <f t="shared" si="16"/>
        <v/>
      </c>
    </row>
    <row r="390" spans="1:8" ht="13.5" thickBot="1" x14ac:dyDescent="0.25">
      <c r="A390" s="130"/>
      <c r="B390" s="27">
        <v>8</v>
      </c>
      <c r="C390" s="28"/>
      <c r="D390" s="29"/>
      <c r="E390" s="29"/>
      <c r="F390" s="30"/>
      <c r="G390" s="31"/>
      <c r="H390" s="41" t="str">
        <f t="shared" si="16"/>
        <v/>
      </c>
    </row>
    <row r="391" spans="1:8" ht="13.5" thickBot="1" x14ac:dyDescent="0.25">
      <c r="A391" s="130"/>
      <c r="B391" s="27">
        <v>9</v>
      </c>
      <c r="C391" s="28"/>
      <c r="D391" s="29"/>
      <c r="E391" s="29"/>
      <c r="F391" s="30"/>
      <c r="G391" s="31"/>
      <c r="H391" s="41" t="str">
        <f t="shared" si="16"/>
        <v/>
      </c>
    </row>
    <row r="392" spans="1:8" ht="13.5" thickBot="1" x14ac:dyDescent="0.25">
      <c r="A392" s="130"/>
      <c r="B392" s="27">
        <v>10</v>
      </c>
      <c r="C392" s="28"/>
      <c r="D392" s="29"/>
      <c r="E392" s="29"/>
      <c r="F392" s="30"/>
      <c r="G392" s="31"/>
      <c r="H392" s="41" t="str">
        <f t="shared" si="16"/>
        <v/>
      </c>
    </row>
    <row r="393" spans="1:8" ht="13.5" thickBot="1" x14ac:dyDescent="0.25">
      <c r="A393" s="130"/>
      <c r="B393" s="27">
        <v>11</v>
      </c>
      <c r="C393" s="28"/>
      <c r="D393" s="29"/>
      <c r="E393" s="29"/>
      <c r="F393" s="30"/>
      <c r="G393" s="31"/>
      <c r="H393" s="41" t="str">
        <f t="shared" si="16"/>
        <v/>
      </c>
    </row>
    <row r="394" spans="1:8" ht="13.5" thickBot="1" x14ac:dyDescent="0.25">
      <c r="A394" s="130"/>
      <c r="B394" s="27">
        <v>12</v>
      </c>
      <c r="C394" s="28"/>
      <c r="D394" s="29"/>
      <c r="E394" s="29"/>
      <c r="F394" s="30"/>
      <c r="G394" s="31"/>
      <c r="H394" s="41" t="str">
        <f t="shared" si="16"/>
        <v/>
      </c>
    </row>
    <row r="395" spans="1:8" ht="13.5" thickBot="1" x14ac:dyDescent="0.25">
      <c r="A395" s="130"/>
      <c r="B395" s="27">
        <v>13</v>
      </c>
      <c r="C395" s="28"/>
      <c r="D395" s="29"/>
      <c r="E395" s="29"/>
      <c r="F395" s="30"/>
      <c r="G395" s="31"/>
      <c r="H395" s="41" t="str">
        <f t="shared" si="16"/>
        <v/>
      </c>
    </row>
    <row r="396" spans="1:8" ht="13.5" thickBot="1" x14ac:dyDescent="0.25">
      <c r="A396" s="130"/>
      <c r="B396" s="27">
        <v>14</v>
      </c>
      <c r="C396" s="28"/>
      <c r="D396" s="29"/>
      <c r="E396" s="29"/>
      <c r="F396" s="30"/>
      <c r="G396" s="31"/>
      <c r="H396" s="41" t="str">
        <f t="shared" si="16"/>
        <v/>
      </c>
    </row>
    <row r="397" spans="1:8" ht="13.5" thickBot="1" x14ac:dyDescent="0.25">
      <c r="A397" s="130"/>
      <c r="B397" s="27">
        <v>15</v>
      </c>
      <c r="C397" s="28"/>
      <c r="D397" s="29"/>
      <c r="E397" s="29"/>
      <c r="F397" s="30"/>
      <c r="G397" s="31"/>
      <c r="H397" s="41" t="str">
        <f t="shared" si="16"/>
        <v/>
      </c>
    </row>
    <row r="398" spans="1:8" ht="13.5" thickBot="1" x14ac:dyDescent="0.25">
      <c r="A398" s="130"/>
      <c r="B398" s="27">
        <v>16</v>
      </c>
      <c r="C398" s="28"/>
      <c r="D398" s="29"/>
      <c r="E398" s="29"/>
      <c r="F398" s="30"/>
      <c r="G398" s="31"/>
      <c r="H398" s="41" t="str">
        <f t="shared" si="16"/>
        <v/>
      </c>
    </row>
    <row r="399" spans="1:8" ht="13.5" thickBot="1" x14ac:dyDescent="0.25">
      <c r="A399" s="130"/>
      <c r="B399" s="27">
        <v>17</v>
      </c>
      <c r="C399" s="28"/>
      <c r="D399" s="29"/>
      <c r="E399" s="29"/>
      <c r="F399" s="30"/>
      <c r="G399" s="31"/>
      <c r="H399" s="41" t="str">
        <f t="shared" si="16"/>
        <v/>
      </c>
    </row>
    <row r="400" spans="1:8" ht="13.5" thickBot="1" x14ac:dyDescent="0.25">
      <c r="A400" s="130"/>
      <c r="B400" s="27">
        <v>18</v>
      </c>
      <c r="C400" s="28"/>
      <c r="D400" s="29"/>
      <c r="E400" s="29"/>
      <c r="F400" s="30"/>
      <c r="G400" s="31"/>
      <c r="H400" s="41" t="str">
        <f t="shared" si="16"/>
        <v/>
      </c>
    </row>
    <row r="401" spans="1:8" ht="13.5" thickBot="1" x14ac:dyDescent="0.25">
      <c r="A401" s="130"/>
      <c r="B401" s="27">
        <v>19</v>
      </c>
      <c r="C401" s="28"/>
      <c r="D401" s="29"/>
      <c r="E401" s="29"/>
      <c r="F401" s="30"/>
      <c r="G401" s="31"/>
      <c r="H401" s="41" t="str">
        <f t="shared" si="16"/>
        <v/>
      </c>
    </row>
    <row r="402" spans="1:8" ht="13.5" thickBot="1" x14ac:dyDescent="0.25">
      <c r="A402" s="131"/>
      <c r="B402" s="35">
        <v>20</v>
      </c>
      <c r="C402" s="36"/>
      <c r="D402" s="37"/>
      <c r="E402" s="37"/>
      <c r="F402" s="38"/>
      <c r="G402" s="39"/>
      <c r="H402" s="41" t="str">
        <f t="shared" si="16"/>
        <v/>
      </c>
    </row>
    <row r="403" spans="1:8" ht="13.5" thickBot="1" x14ac:dyDescent="0.25">
      <c r="A403" s="44"/>
      <c r="B403" s="17">
        <v>1</v>
      </c>
      <c r="C403" s="18"/>
      <c r="D403" s="19"/>
      <c r="E403" s="19"/>
      <c r="F403" s="20"/>
      <c r="G403" s="21"/>
      <c r="H403" s="41" t="str">
        <f t="shared" si="16"/>
        <v/>
      </c>
    </row>
    <row r="404" spans="1:8" ht="13.5" thickBot="1" x14ac:dyDescent="0.25">
      <c r="A404" s="26" t="s">
        <v>11</v>
      </c>
      <c r="B404" s="27">
        <v>2</v>
      </c>
      <c r="C404" s="28"/>
      <c r="D404" s="29"/>
      <c r="E404" s="29"/>
      <c r="F404" s="30"/>
      <c r="G404" s="31"/>
      <c r="H404" s="41" t="str">
        <f t="shared" si="16"/>
        <v/>
      </c>
    </row>
    <row r="405" spans="1:8" ht="13.5" thickBot="1" x14ac:dyDescent="0.25">
      <c r="A405" s="129"/>
      <c r="B405" s="27">
        <v>3</v>
      </c>
      <c r="C405" s="28"/>
      <c r="D405" s="29"/>
      <c r="E405" s="29"/>
      <c r="F405" s="30"/>
      <c r="G405" s="31"/>
      <c r="H405" s="41" t="str">
        <f t="shared" si="16"/>
        <v/>
      </c>
    </row>
    <row r="406" spans="1:8" ht="13.5" thickBot="1" x14ac:dyDescent="0.25">
      <c r="A406" s="130"/>
      <c r="B406" s="27">
        <v>4</v>
      </c>
      <c r="C406" s="28"/>
      <c r="D406" s="29"/>
      <c r="E406" s="29"/>
      <c r="F406" s="30"/>
      <c r="G406" s="31"/>
      <c r="H406" s="41" t="str">
        <f t="shared" si="16"/>
        <v/>
      </c>
    </row>
    <row r="407" spans="1:8" ht="13.5" thickBot="1" x14ac:dyDescent="0.25">
      <c r="A407" s="130"/>
      <c r="B407" s="27">
        <v>5</v>
      </c>
      <c r="C407" s="28"/>
      <c r="D407" s="29"/>
      <c r="E407" s="29"/>
      <c r="F407" s="30"/>
      <c r="G407" s="31"/>
      <c r="H407" s="41" t="str">
        <f t="shared" si="16"/>
        <v/>
      </c>
    </row>
    <row r="408" spans="1:8" ht="13.5" thickBot="1" x14ac:dyDescent="0.25">
      <c r="A408" s="130"/>
      <c r="B408" s="27">
        <v>6</v>
      </c>
      <c r="C408" s="28"/>
      <c r="D408" s="29"/>
      <c r="E408" s="29"/>
      <c r="F408" s="30"/>
      <c r="G408" s="31"/>
      <c r="H408" s="41" t="str">
        <f t="shared" si="16"/>
        <v/>
      </c>
    </row>
    <row r="409" spans="1:8" ht="13.5" thickBot="1" x14ac:dyDescent="0.25">
      <c r="A409" s="130"/>
      <c r="B409" s="27">
        <v>7</v>
      </c>
      <c r="C409" s="28"/>
      <c r="D409" s="29"/>
      <c r="E409" s="29"/>
      <c r="F409" s="30"/>
      <c r="G409" s="31"/>
      <c r="H409" s="41" t="str">
        <f t="shared" si="16"/>
        <v/>
      </c>
    </row>
    <row r="410" spans="1:8" ht="13.5" thickBot="1" x14ac:dyDescent="0.25">
      <c r="A410" s="130"/>
      <c r="B410" s="27">
        <v>8</v>
      </c>
      <c r="C410" s="28"/>
      <c r="D410" s="29"/>
      <c r="E410" s="29"/>
      <c r="F410" s="30"/>
      <c r="G410" s="31"/>
      <c r="H410" s="41" t="str">
        <f t="shared" si="16"/>
        <v/>
      </c>
    </row>
    <row r="411" spans="1:8" ht="13.5" thickBot="1" x14ac:dyDescent="0.25">
      <c r="A411" s="130"/>
      <c r="B411" s="27">
        <v>9</v>
      </c>
      <c r="C411" s="28"/>
      <c r="D411" s="29"/>
      <c r="E411" s="29"/>
      <c r="F411" s="30"/>
      <c r="G411" s="31"/>
      <c r="H411" s="41" t="str">
        <f t="shared" si="16"/>
        <v/>
      </c>
    </row>
    <row r="412" spans="1:8" ht="13.5" thickBot="1" x14ac:dyDescent="0.25">
      <c r="A412" s="130"/>
      <c r="B412" s="27">
        <v>10</v>
      </c>
      <c r="C412" s="28"/>
      <c r="D412" s="29"/>
      <c r="E412" s="29"/>
      <c r="F412" s="30"/>
      <c r="G412" s="31"/>
      <c r="H412" s="41" t="str">
        <f t="shared" si="16"/>
        <v/>
      </c>
    </row>
    <row r="413" spans="1:8" ht="13.5" thickBot="1" x14ac:dyDescent="0.25">
      <c r="A413" s="130"/>
      <c r="B413" s="27">
        <v>11</v>
      </c>
      <c r="C413" s="28"/>
      <c r="D413" s="29"/>
      <c r="E413" s="29"/>
      <c r="F413" s="30"/>
      <c r="G413" s="31"/>
      <c r="H413" s="41" t="str">
        <f t="shared" si="16"/>
        <v/>
      </c>
    </row>
    <row r="414" spans="1:8" ht="13.5" thickBot="1" x14ac:dyDescent="0.25">
      <c r="A414" s="130"/>
      <c r="B414" s="27">
        <v>12</v>
      </c>
      <c r="C414" s="28"/>
      <c r="D414" s="29"/>
      <c r="E414" s="29"/>
      <c r="F414" s="30"/>
      <c r="G414" s="31"/>
      <c r="H414" s="41" t="str">
        <f t="shared" si="16"/>
        <v/>
      </c>
    </row>
    <row r="415" spans="1:8" ht="13.5" thickBot="1" x14ac:dyDescent="0.25">
      <c r="A415" s="130"/>
      <c r="B415" s="27">
        <v>13</v>
      </c>
      <c r="C415" s="28"/>
      <c r="D415" s="29"/>
      <c r="E415" s="29"/>
      <c r="F415" s="30"/>
      <c r="G415" s="31"/>
      <c r="H415" s="41" t="str">
        <f t="shared" si="16"/>
        <v/>
      </c>
    </row>
    <row r="416" spans="1:8" ht="13.5" thickBot="1" x14ac:dyDescent="0.25">
      <c r="A416" s="130"/>
      <c r="B416" s="27">
        <v>14</v>
      </c>
      <c r="C416" s="28"/>
      <c r="D416" s="29"/>
      <c r="E416" s="29"/>
      <c r="F416" s="30"/>
      <c r="G416" s="31"/>
      <c r="H416" s="41" t="str">
        <f t="shared" si="16"/>
        <v/>
      </c>
    </row>
    <row r="417" spans="1:8" ht="13.5" thickBot="1" x14ac:dyDescent="0.25">
      <c r="A417" s="130"/>
      <c r="B417" s="27">
        <v>15</v>
      </c>
      <c r="C417" s="28"/>
      <c r="D417" s="29"/>
      <c r="E417" s="29"/>
      <c r="F417" s="30"/>
      <c r="G417" s="31"/>
      <c r="H417" s="41" t="str">
        <f t="shared" si="16"/>
        <v/>
      </c>
    </row>
    <row r="418" spans="1:8" ht="13.5" thickBot="1" x14ac:dyDescent="0.25">
      <c r="A418" s="130"/>
      <c r="B418" s="27">
        <v>16</v>
      </c>
      <c r="C418" s="28"/>
      <c r="D418" s="29"/>
      <c r="E418" s="29"/>
      <c r="F418" s="30"/>
      <c r="G418" s="31"/>
      <c r="H418" s="41" t="str">
        <f t="shared" si="16"/>
        <v/>
      </c>
    </row>
    <row r="419" spans="1:8" ht="13.5" thickBot="1" x14ac:dyDescent="0.25">
      <c r="A419" s="130"/>
      <c r="B419" s="27">
        <v>17</v>
      </c>
      <c r="C419" s="28"/>
      <c r="D419" s="29"/>
      <c r="E419" s="29"/>
      <c r="F419" s="30"/>
      <c r="G419" s="31"/>
      <c r="H419" s="41" t="str">
        <f t="shared" si="16"/>
        <v/>
      </c>
    </row>
    <row r="420" spans="1:8" ht="13.5" thickBot="1" x14ac:dyDescent="0.25">
      <c r="A420" s="130"/>
      <c r="B420" s="27">
        <v>18</v>
      </c>
      <c r="C420" s="28"/>
      <c r="D420" s="29"/>
      <c r="E420" s="29"/>
      <c r="F420" s="30"/>
      <c r="G420" s="31"/>
      <c r="H420" s="41" t="str">
        <f t="shared" si="16"/>
        <v/>
      </c>
    </row>
    <row r="421" spans="1:8" ht="13.5" thickBot="1" x14ac:dyDescent="0.25">
      <c r="A421" s="130"/>
      <c r="B421" s="27">
        <v>19</v>
      </c>
      <c r="C421" s="28"/>
      <c r="D421" s="29"/>
      <c r="E421" s="29"/>
      <c r="F421" s="30"/>
      <c r="G421" s="31"/>
      <c r="H421" s="41" t="str">
        <f t="shared" si="16"/>
        <v/>
      </c>
    </row>
    <row r="422" spans="1:8" ht="13.5" thickBot="1" x14ac:dyDescent="0.25">
      <c r="A422" s="131"/>
      <c r="B422" s="35">
        <v>20</v>
      </c>
      <c r="C422" s="36"/>
      <c r="D422" s="37"/>
      <c r="E422" s="37"/>
      <c r="F422" s="38"/>
      <c r="G422" s="39"/>
      <c r="H422" s="41" t="str">
        <f t="shared" si="16"/>
        <v/>
      </c>
    </row>
    <row r="423" spans="1:8" ht="13.5" thickBot="1" x14ac:dyDescent="0.25">
      <c r="A423" s="44"/>
      <c r="B423" s="17">
        <v>1</v>
      </c>
      <c r="C423" s="18"/>
      <c r="D423" s="19"/>
      <c r="E423" s="19"/>
      <c r="F423" s="20"/>
      <c r="G423" s="21"/>
      <c r="H423" s="41" t="str">
        <f t="shared" si="16"/>
        <v/>
      </c>
    </row>
    <row r="424" spans="1:8" ht="13.5" thickBot="1" x14ac:dyDescent="0.25">
      <c r="A424" s="26" t="s">
        <v>11</v>
      </c>
      <c r="B424" s="27">
        <v>2</v>
      </c>
      <c r="C424" s="28"/>
      <c r="D424" s="29"/>
      <c r="E424" s="29"/>
      <c r="F424" s="30"/>
      <c r="G424" s="31"/>
      <c r="H424" s="41" t="str">
        <f t="shared" si="16"/>
        <v/>
      </c>
    </row>
    <row r="425" spans="1:8" ht="13.5" thickBot="1" x14ac:dyDescent="0.25">
      <c r="A425" s="129"/>
      <c r="B425" s="27">
        <v>3</v>
      </c>
      <c r="C425" s="28"/>
      <c r="D425" s="29"/>
      <c r="E425" s="29"/>
      <c r="F425" s="30"/>
      <c r="G425" s="31"/>
      <c r="H425" s="41" t="str">
        <f t="shared" si="16"/>
        <v/>
      </c>
    </row>
    <row r="426" spans="1:8" ht="13.5" thickBot="1" x14ac:dyDescent="0.25">
      <c r="A426" s="130"/>
      <c r="B426" s="27">
        <v>4</v>
      </c>
      <c r="C426" s="28"/>
      <c r="D426" s="29"/>
      <c r="E426" s="29"/>
      <c r="F426" s="30"/>
      <c r="G426" s="31"/>
      <c r="H426" s="41" t="str">
        <f t="shared" si="16"/>
        <v/>
      </c>
    </row>
    <row r="427" spans="1:8" ht="13.5" thickBot="1" x14ac:dyDescent="0.25">
      <c r="A427" s="130"/>
      <c r="B427" s="27">
        <v>5</v>
      </c>
      <c r="C427" s="28"/>
      <c r="D427" s="29"/>
      <c r="E427" s="29"/>
      <c r="F427" s="30"/>
      <c r="G427" s="31"/>
      <c r="H427" s="41" t="str">
        <f t="shared" si="16"/>
        <v/>
      </c>
    </row>
    <row r="428" spans="1:8" ht="13.5" thickBot="1" x14ac:dyDescent="0.25">
      <c r="A428" s="130"/>
      <c r="B428" s="27">
        <v>6</v>
      </c>
      <c r="C428" s="28"/>
      <c r="D428" s="29"/>
      <c r="E428" s="29"/>
      <c r="F428" s="30"/>
      <c r="G428" s="31"/>
      <c r="H428" s="41" t="str">
        <f t="shared" si="16"/>
        <v/>
      </c>
    </row>
    <row r="429" spans="1:8" ht="13.5" thickBot="1" x14ac:dyDescent="0.25">
      <c r="A429" s="130"/>
      <c r="B429" s="27">
        <v>7</v>
      </c>
      <c r="C429" s="28"/>
      <c r="D429" s="29"/>
      <c r="E429" s="29"/>
      <c r="F429" s="30"/>
      <c r="G429" s="31"/>
      <c r="H429" s="41" t="str">
        <f t="shared" si="16"/>
        <v/>
      </c>
    </row>
    <row r="430" spans="1:8" ht="13.5" thickBot="1" x14ac:dyDescent="0.25">
      <c r="A430" s="130"/>
      <c r="B430" s="27">
        <v>8</v>
      </c>
      <c r="C430" s="28"/>
      <c r="D430" s="29"/>
      <c r="E430" s="29"/>
      <c r="F430" s="30"/>
      <c r="G430" s="31"/>
      <c r="H430" s="41" t="str">
        <f t="shared" si="16"/>
        <v/>
      </c>
    </row>
    <row r="431" spans="1:8" ht="13.5" thickBot="1" x14ac:dyDescent="0.25">
      <c r="A431" s="130"/>
      <c r="B431" s="27">
        <v>9</v>
      </c>
      <c r="C431" s="28"/>
      <c r="D431" s="29"/>
      <c r="E431" s="29"/>
      <c r="F431" s="30"/>
      <c r="G431" s="31"/>
      <c r="H431" s="41" t="str">
        <f t="shared" si="16"/>
        <v/>
      </c>
    </row>
    <row r="432" spans="1:8" ht="13.5" thickBot="1" x14ac:dyDescent="0.25">
      <c r="A432" s="130"/>
      <c r="B432" s="27">
        <v>10</v>
      </c>
      <c r="C432" s="28"/>
      <c r="D432" s="29"/>
      <c r="E432" s="29"/>
      <c r="F432" s="30"/>
      <c r="G432" s="31"/>
      <c r="H432" s="41" t="str">
        <f t="shared" si="16"/>
        <v/>
      </c>
    </row>
    <row r="433" spans="1:8" ht="13.5" thickBot="1" x14ac:dyDescent="0.25">
      <c r="A433" s="130"/>
      <c r="B433" s="27">
        <v>11</v>
      </c>
      <c r="C433" s="28"/>
      <c r="D433" s="29"/>
      <c r="E433" s="29"/>
      <c r="F433" s="30"/>
      <c r="G433" s="31"/>
      <c r="H433" s="41" t="str">
        <f t="shared" si="16"/>
        <v/>
      </c>
    </row>
    <row r="434" spans="1:8" ht="13.5" thickBot="1" x14ac:dyDescent="0.25">
      <c r="A434" s="130"/>
      <c r="B434" s="27">
        <v>12</v>
      </c>
      <c r="C434" s="28"/>
      <c r="D434" s="29"/>
      <c r="E434" s="29"/>
      <c r="F434" s="30"/>
      <c r="G434" s="31"/>
      <c r="H434" s="41" t="str">
        <f t="shared" si="16"/>
        <v/>
      </c>
    </row>
    <row r="435" spans="1:8" ht="13.5" thickBot="1" x14ac:dyDescent="0.25">
      <c r="A435" s="130"/>
      <c r="B435" s="27">
        <v>13</v>
      </c>
      <c r="C435" s="28"/>
      <c r="D435" s="29"/>
      <c r="E435" s="29"/>
      <c r="F435" s="30"/>
      <c r="G435" s="31"/>
      <c r="H435" s="41" t="str">
        <f t="shared" si="16"/>
        <v/>
      </c>
    </row>
    <row r="436" spans="1:8" ht="13.5" thickBot="1" x14ac:dyDescent="0.25">
      <c r="A436" s="130"/>
      <c r="B436" s="27">
        <v>14</v>
      </c>
      <c r="C436" s="28"/>
      <c r="D436" s="29"/>
      <c r="E436" s="29"/>
      <c r="F436" s="30"/>
      <c r="G436" s="31"/>
      <c r="H436" s="41" t="str">
        <f t="shared" si="16"/>
        <v/>
      </c>
    </row>
    <row r="437" spans="1:8" ht="13.5" thickBot="1" x14ac:dyDescent="0.25">
      <c r="A437" s="130"/>
      <c r="B437" s="27">
        <v>15</v>
      </c>
      <c r="C437" s="28"/>
      <c r="D437" s="29"/>
      <c r="E437" s="29"/>
      <c r="F437" s="30"/>
      <c r="G437" s="31"/>
      <c r="H437" s="41" t="str">
        <f t="shared" si="16"/>
        <v/>
      </c>
    </row>
    <row r="438" spans="1:8" ht="13.5" thickBot="1" x14ac:dyDescent="0.25">
      <c r="A438" s="130"/>
      <c r="B438" s="27">
        <v>16</v>
      </c>
      <c r="C438" s="28"/>
      <c r="D438" s="29"/>
      <c r="E438" s="29"/>
      <c r="F438" s="30"/>
      <c r="G438" s="31"/>
      <c r="H438" s="41" t="str">
        <f t="shared" si="16"/>
        <v/>
      </c>
    </row>
    <row r="439" spans="1:8" ht="13.5" thickBot="1" x14ac:dyDescent="0.25">
      <c r="A439" s="130"/>
      <c r="B439" s="27">
        <v>17</v>
      </c>
      <c r="C439" s="28"/>
      <c r="D439" s="29"/>
      <c r="E439" s="29"/>
      <c r="F439" s="30"/>
      <c r="G439" s="31"/>
      <c r="H439" s="41" t="str">
        <f t="shared" si="16"/>
        <v/>
      </c>
    </row>
    <row r="440" spans="1:8" ht="13.5" thickBot="1" x14ac:dyDescent="0.25">
      <c r="A440" s="130"/>
      <c r="B440" s="27">
        <v>18</v>
      </c>
      <c r="C440" s="28"/>
      <c r="D440" s="29"/>
      <c r="E440" s="29"/>
      <c r="F440" s="30"/>
      <c r="G440" s="31"/>
      <c r="H440" s="41" t="str">
        <f t="shared" si="16"/>
        <v/>
      </c>
    </row>
    <row r="441" spans="1:8" ht="13.5" thickBot="1" x14ac:dyDescent="0.25">
      <c r="A441" s="130"/>
      <c r="B441" s="27">
        <v>19</v>
      </c>
      <c r="C441" s="28"/>
      <c r="D441" s="29"/>
      <c r="E441" s="29"/>
      <c r="F441" s="30"/>
      <c r="G441" s="31"/>
      <c r="H441" s="41" t="str">
        <f t="shared" si="16"/>
        <v/>
      </c>
    </row>
    <row r="442" spans="1:8" ht="13.5" thickBot="1" x14ac:dyDescent="0.25">
      <c r="A442" s="131"/>
      <c r="B442" s="35">
        <v>20</v>
      </c>
      <c r="C442" s="36"/>
      <c r="D442" s="37"/>
      <c r="E442" s="37"/>
      <c r="F442" s="38"/>
      <c r="G442" s="39"/>
      <c r="H442" s="41" t="str">
        <f t="shared" si="16"/>
        <v/>
      </c>
    </row>
    <row r="443" spans="1:8" ht="13.5" thickBot="1" x14ac:dyDescent="0.25">
      <c r="A443" s="44"/>
      <c r="B443" s="17">
        <v>1</v>
      </c>
      <c r="C443" s="18"/>
      <c r="D443" s="19"/>
      <c r="E443" s="19"/>
      <c r="F443" s="20"/>
      <c r="G443" s="21"/>
      <c r="H443" s="41" t="str">
        <f t="shared" si="16"/>
        <v/>
      </c>
    </row>
    <row r="444" spans="1:8" ht="13.5" thickBot="1" x14ac:dyDescent="0.25">
      <c r="A444" s="26" t="s">
        <v>11</v>
      </c>
      <c r="B444" s="27">
        <v>2</v>
      </c>
      <c r="C444" s="28"/>
      <c r="D444" s="29"/>
      <c r="E444" s="29"/>
      <c r="F444" s="30"/>
      <c r="G444" s="31"/>
      <c r="H444" s="41" t="str">
        <f t="shared" si="16"/>
        <v/>
      </c>
    </row>
    <row r="445" spans="1:8" ht="13.5" thickBot="1" x14ac:dyDescent="0.25">
      <c r="A445" s="129"/>
      <c r="B445" s="27">
        <v>3</v>
      </c>
      <c r="C445" s="28"/>
      <c r="D445" s="29"/>
      <c r="E445" s="29"/>
      <c r="F445" s="30"/>
      <c r="G445" s="31"/>
      <c r="H445" s="41" t="str">
        <f t="shared" si="16"/>
        <v/>
      </c>
    </row>
    <row r="446" spans="1:8" ht="13.5" thickBot="1" x14ac:dyDescent="0.25">
      <c r="A446" s="130"/>
      <c r="B446" s="27">
        <v>4</v>
      </c>
      <c r="C446" s="28"/>
      <c r="D446" s="29"/>
      <c r="E446" s="29"/>
      <c r="F446" s="30"/>
      <c r="G446" s="31"/>
      <c r="H446" s="41" t="str">
        <f t="shared" si="16"/>
        <v/>
      </c>
    </row>
    <row r="447" spans="1:8" ht="13.5" thickBot="1" x14ac:dyDescent="0.25">
      <c r="A447" s="130"/>
      <c r="B447" s="27">
        <v>5</v>
      </c>
      <c r="C447" s="28"/>
      <c r="D447" s="29"/>
      <c r="E447" s="29"/>
      <c r="F447" s="30"/>
      <c r="G447" s="31"/>
      <c r="H447" s="41" t="str">
        <f t="shared" si="16"/>
        <v/>
      </c>
    </row>
    <row r="448" spans="1:8" ht="13.5" thickBot="1" x14ac:dyDescent="0.25">
      <c r="A448" s="130"/>
      <c r="B448" s="27">
        <v>6</v>
      </c>
      <c r="C448" s="28"/>
      <c r="D448" s="29"/>
      <c r="E448" s="29"/>
      <c r="F448" s="30"/>
      <c r="G448" s="31"/>
      <c r="H448" s="41" t="str">
        <f t="shared" si="16"/>
        <v/>
      </c>
    </row>
    <row r="449" spans="1:8" ht="13.5" thickBot="1" x14ac:dyDescent="0.25">
      <c r="A449" s="130"/>
      <c r="B449" s="27">
        <v>7</v>
      </c>
      <c r="C449" s="28"/>
      <c r="D449" s="29"/>
      <c r="E449" s="29"/>
      <c r="F449" s="30"/>
      <c r="G449" s="31"/>
      <c r="H449" s="41" t="str">
        <f t="shared" si="16"/>
        <v/>
      </c>
    </row>
    <row r="450" spans="1:8" ht="13.5" thickBot="1" x14ac:dyDescent="0.25">
      <c r="A450" s="130"/>
      <c r="B450" s="27">
        <v>8</v>
      </c>
      <c r="C450" s="28"/>
      <c r="D450" s="29"/>
      <c r="E450" s="29"/>
      <c r="F450" s="30"/>
      <c r="G450" s="31"/>
      <c r="H450" s="41" t="str">
        <f t="shared" si="16"/>
        <v/>
      </c>
    </row>
    <row r="451" spans="1:8" ht="13.5" thickBot="1" x14ac:dyDescent="0.25">
      <c r="A451" s="130"/>
      <c r="B451" s="27">
        <v>9</v>
      </c>
      <c r="C451" s="28"/>
      <c r="D451" s="29"/>
      <c r="E451" s="29"/>
      <c r="F451" s="30"/>
      <c r="G451" s="31"/>
      <c r="H451" s="41" t="str">
        <f t="shared" si="16"/>
        <v/>
      </c>
    </row>
    <row r="452" spans="1:8" ht="13.5" thickBot="1" x14ac:dyDescent="0.25">
      <c r="A452" s="130"/>
      <c r="B452" s="27">
        <v>10</v>
      </c>
      <c r="C452" s="28"/>
      <c r="D452" s="29"/>
      <c r="E452" s="29"/>
      <c r="F452" s="30"/>
      <c r="G452" s="31"/>
      <c r="H452" s="41" t="str">
        <f t="shared" ref="H452:H482" si="17">IF(COUNTA($C452:$G452)&lt;COUNTA($C$2:$G$2),"",IF(COUNTIF($C452:$G452,"no")&gt;0,"No","Yes"))</f>
        <v/>
      </c>
    </row>
    <row r="453" spans="1:8" ht="13.5" thickBot="1" x14ac:dyDescent="0.25">
      <c r="A453" s="130"/>
      <c r="B453" s="27">
        <v>11</v>
      </c>
      <c r="C453" s="28"/>
      <c r="D453" s="29"/>
      <c r="E453" s="29"/>
      <c r="F453" s="30"/>
      <c r="G453" s="31"/>
      <c r="H453" s="41" t="str">
        <f t="shared" si="17"/>
        <v/>
      </c>
    </row>
    <row r="454" spans="1:8" ht="13.5" thickBot="1" x14ac:dyDescent="0.25">
      <c r="A454" s="130"/>
      <c r="B454" s="27">
        <v>12</v>
      </c>
      <c r="C454" s="28"/>
      <c r="D454" s="29"/>
      <c r="E454" s="29"/>
      <c r="F454" s="30"/>
      <c r="G454" s="31"/>
      <c r="H454" s="41" t="str">
        <f t="shared" si="17"/>
        <v/>
      </c>
    </row>
    <row r="455" spans="1:8" ht="13.5" thickBot="1" x14ac:dyDescent="0.25">
      <c r="A455" s="130"/>
      <c r="B455" s="27">
        <v>13</v>
      </c>
      <c r="C455" s="28"/>
      <c r="D455" s="29"/>
      <c r="E455" s="29"/>
      <c r="F455" s="30"/>
      <c r="G455" s="31"/>
      <c r="H455" s="41" t="str">
        <f t="shared" si="17"/>
        <v/>
      </c>
    </row>
    <row r="456" spans="1:8" ht="13.5" thickBot="1" x14ac:dyDescent="0.25">
      <c r="A456" s="130"/>
      <c r="B456" s="27">
        <v>14</v>
      </c>
      <c r="C456" s="28"/>
      <c r="D456" s="29"/>
      <c r="E456" s="29"/>
      <c r="F456" s="30"/>
      <c r="G456" s="31"/>
      <c r="H456" s="41" t="str">
        <f t="shared" si="17"/>
        <v/>
      </c>
    </row>
    <row r="457" spans="1:8" ht="13.5" thickBot="1" x14ac:dyDescent="0.25">
      <c r="A457" s="130"/>
      <c r="B457" s="27">
        <v>15</v>
      </c>
      <c r="C457" s="28"/>
      <c r="D457" s="29"/>
      <c r="E457" s="29"/>
      <c r="F457" s="30"/>
      <c r="G457" s="31"/>
      <c r="H457" s="41" t="str">
        <f t="shared" si="17"/>
        <v/>
      </c>
    </row>
    <row r="458" spans="1:8" ht="13.5" thickBot="1" x14ac:dyDescent="0.25">
      <c r="A458" s="130"/>
      <c r="B458" s="27">
        <v>16</v>
      </c>
      <c r="C458" s="28"/>
      <c r="D458" s="29"/>
      <c r="E458" s="29"/>
      <c r="F458" s="30"/>
      <c r="G458" s="31"/>
      <c r="H458" s="41" t="str">
        <f t="shared" si="17"/>
        <v/>
      </c>
    </row>
    <row r="459" spans="1:8" ht="13.5" thickBot="1" x14ac:dyDescent="0.25">
      <c r="A459" s="130"/>
      <c r="B459" s="27">
        <v>17</v>
      </c>
      <c r="C459" s="28"/>
      <c r="D459" s="29"/>
      <c r="E459" s="29"/>
      <c r="F459" s="30"/>
      <c r="G459" s="31"/>
      <c r="H459" s="41" t="str">
        <f t="shared" si="17"/>
        <v/>
      </c>
    </row>
    <row r="460" spans="1:8" ht="13.5" thickBot="1" x14ac:dyDescent="0.25">
      <c r="A460" s="130"/>
      <c r="B460" s="27">
        <v>18</v>
      </c>
      <c r="C460" s="28"/>
      <c r="D460" s="29"/>
      <c r="E460" s="29"/>
      <c r="F460" s="30"/>
      <c r="G460" s="31"/>
      <c r="H460" s="41" t="str">
        <f t="shared" si="17"/>
        <v/>
      </c>
    </row>
    <row r="461" spans="1:8" ht="13.5" thickBot="1" x14ac:dyDescent="0.25">
      <c r="A461" s="130"/>
      <c r="B461" s="27">
        <v>19</v>
      </c>
      <c r="C461" s="28"/>
      <c r="D461" s="29"/>
      <c r="E461" s="29"/>
      <c r="F461" s="30"/>
      <c r="G461" s="31"/>
      <c r="H461" s="41" t="str">
        <f t="shared" si="17"/>
        <v/>
      </c>
    </row>
    <row r="462" spans="1:8" ht="13.5" thickBot="1" x14ac:dyDescent="0.25">
      <c r="A462" s="131"/>
      <c r="B462" s="35">
        <v>20</v>
      </c>
      <c r="C462" s="36"/>
      <c r="D462" s="37"/>
      <c r="E462" s="37"/>
      <c r="F462" s="38"/>
      <c r="G462" s="39"/>
      <c r="H462" s="41" t="str">
        <f t="shared" si="17"/>
        <v/>
      </c>
    </row>
    <row r="463" spans="1:8" ht="13.5" thickBot="1" x14ac:dyDescent="0.25">
      <c r="A463" s="44"/>
      <c r="B463" s="17">
        <v>1</v>
      </c>
      <c r="C463" s="18"/>
      <c r="D463" s="19"/>
      <c r="E463" s="19"/>
      <c r="F463" s="20"/>
      <c r="G463" s="21"/>
      <c r="H463" s="41" t="str">
        <f t="shared" si="17"/>
        <v/>
      </c>
    </row>
    <row r="464" spans="1:8" ht="13.5" thickBot="1" x14ac:dyDescent="0.25">
      <c r="A464" s="26" t="s">
        <v>11</v>
      </c>
      <c r="B464" s="27">
        <v>2</v>
      </c>
      <c r="C464" s="28"/>
      <c r="D464" s="29"/>
      <c r="E464" s="29"/>
      <c r="F464" s="30"/>
      <c r="G464" s="31"/>
      <c r="H464" s="41" t="str">
        <f t="shared" si="17"/>
        <v/>
      </c>
    </row>
    <row r="465" spans="1:8" ht="13.5" thickBot="1" x14ac:dyDescent="0.25">
      <c r="A465" s="129"/>
      <c r="B465" s="27">
        <v>3</v>
      </c>
      <c r="C465" s="28"/>
      <c r="D465" s="29"/>
      <c r="E465" s="29"/>
      <c r="F465" s="30"/>
      <c r="G465" s="31"/>
      <c r="H465" s="41" t="str">
        <f t="shared" si="17"/>
        <v/>
      </c>
    </row>
    <row r="466" spans="1:8" ht="13.5" thickBot="1" x14ac:dyDescent="0.25">
      <c r="A466" s="130"/>
      <c r="B466" s="27">
        <v>4</v>
      </c>
      <c r="C466" s="28"/>
      <c r="D466" s="29"/>
      <c r="E466" s="29"/>
      <c r="F466" s="30"/>
      <c r="G466" s="31"/>
      <c r="H466" s="41" t="str">
        <f t="shared" si="17"/>
        <v/>
      </c>
    </row>
    <row r="467" spans="1:8" ht="13.5" thickBot="1" x14ac:dyDescent="0.25">
      <c r="A467" s="130"/>
      <c r="B467" s="27">
        <v>5</v>
      </c>
      <c r="C467" s="28"/>
      <c r="D467" s="29"/>
      <c r="E467" s="29"/>
      <c r="F467" s="30"/>
      <c r="G467" s="31"/>
      <c r="H467" s="41" t="str">
        <f t="shared" si="17"/>
        <v/>
      </c>
    </row>
    <row r="468" spans="1:8" ht="13.5" thickBot="1" x14ac:dyDescent="0.25">
      <c r="A468" s="130"/>
      <c r="B468" s="27">
        <v>6</v>
      </c>
      <c r="C468" s="28"/>
      <c r="D468" s="29"/>
      <c r="E468" s="29"/>
      <c r="F468" s="30"/>
      <c r="G468" s="31"/>
      <c r="H468" s="41" t="str">
        <f t="shared" si="17"/>
        <v/>
      </c>
    </row>
    <row r="469" spans="1:8" ht="13.5" thickBot="1" x14ac:dyDescent="0.25">
      <c r="A469" s="130"/>
      <c r="B469" s="27">
        <v>7</v>
      </c>
      <c r="C469" s="28"/>
      <c r="D469" s="29"/>
      <c r="E469" s="29"/>
      <c r="F469" s="30"/>
      <c r="G469" s="31"/>
      <c r="H469" s="41" t="str">
        <f t="shared" si="17"/>
        <v/>
      </c>
    </row>
    <row r="470" spans="1:8" ht="13.5" thickBot="1" x14ac:dyDescent="0.25">
      <c r="A470" s="130"/>
      <c r="B470" s="27">
        <v>8</v>
      </c>
      <c r="C470" s="28"/>
      <c r="D470" s="29"/>
      <c r="E470" s="29"/>
      <c r="F470" s="30"/>
      <c r="G470" s="31"/>
      <c r="H470" s="41" t="str">
        <f t="shared" si="17"/>
        <v/>
      </c>
    </row>
    <row r="471" spans="1:8" ht="13.5" thickBot="1" x14ac:dyDescent="0.25">
      <c r="A471" s="130"/>
      <c r="B471" s="27">
        <v>9</v>
      </c>
      <c r="C471" s="28"/>
      <c r="D471" s="29"/>
      <c r="E471" s="29"/>
      <c r="F471" s="30"/>
      <c r="G471" s="31"/>
      <c r="H471" s="41" t="str">
        <f t="shared" si="17"/>
        <v/>
      </c>
    </row>
    <row r="472" spans="1:8" ht="13.5" thickBot="1" x14ac:dyDescent="0.25">
      <c r="A472" s="130"/>
      <c r="B472" s="27">
        <v>10</v>
      </c>
      <c r="C472" s="28"/>
      <c r="D472" s="29"/>
      <c r="E472" s="29"/>
      <c r="F472" s="30"/>
      <c r="G472" s="31"/>
      <c r="H472" s="41" t="str">
        <f t="shared" si="17"/>
        <v/>
      </c>
    </row>
    <row r="473" spans="1:8" ht="13.5" thickBot="1" x14ac:dyDescent="0.25">
      <c r="A473" s="130"/>
      <c r="B473" s="27">
        <v>11</v>
      </c>
      <c r="C473" s="28"/>
      <c r="D473" s="29"/>
      <c r="E473" s="29"/>
      <c r="F473" s="30"/>
      <c r="G473" s="31"/>
      <c r="H473" s="41" t="str">
        <f t="shared" si="17"/>
        <v/>
      </c>
    </row>
    <row r="474" spans="1:8" ht="13.5" thickBot="1" x14ac:dyDescent="0.25">
      <c r="A474" s="130"/>
      <c r="B474" s="27">
        <v>12</v>
      </c>
      <c r="C474" s="28"/>
      <c r="D474" s="29"/>
      <c r="E474" s="29"/>
      <c r="F474" s="30"/>
      <c r="G474" s="31"/>
      <c r="H474" s="41" t="str">
        <f t="shared" si="17"/>
        <v/>
      </c>
    </row>
    <row r="475" spans="1:8" ht="13.5" thickBot="1" x14ac:dyDescent="0.25">
      <c r="A475" s="130"/>
      <c r="B475" s="27">
        <v>13</v>
      </c>
      <c r="C475" s="28"/>
      <c r="D475" s="29"/>
      <c r="E475" s="29"/>
      <c r="F475" s="30"/>
      <c r="G475" s="31"/>
      <c r="H475" s="41" t="str">
        <f t="shared" si="17"/>
        <v/>
      </c>
    </row>
    <row r="476" spans="1:8" ht="13.5" thickBot="1" x14ac:dyDescent="0.25">
      <c r="A476" s="130"/>
      <c r="B476" s="27">
        <v>14</v>
      </c>
      <c r="C476" s="28"/>
      <c r="D476" s="29"/>
      <c r="E476" s="29"/>
      <c r="F476" s="30"/>
      <c r="G476" s="31"/>
      <c r="H476" s="41" t="str">
        <f t="shared" si="17"/>
        <v/>
      </c>
    </row>
    <row r="477" spans="1:8" ht="13.5" thickBot="1" x14ac:dyDescent="0.25">
      <c r="A477" s="130"/>
      <c r="B477" s="27">
        <v>15</v>
      </c>
      <c r="C477" s="28"/>
      <c r="D477" s="29"/>
      <c r="E477" s="29"/>
      <c r="F477" s="30"/>
      <c r="G477" s="31"/>
      <c r="H477" s="41" t="str">
        <f t="shared" si="17"/>
        <v/>
      </c>
    </row>
    <row r="478" spans="1:8" ht="13.5" thickBot="1" x14ac:dyDescent="0.25">
      <c r="A478" s="130"/>
      <c r="B478" s="27">
        <v>16</v>
      </c>
      <c r="C478" s="28"/>
      <c r="D478" s="29"/>
      <c r="E478" s="29"/>
      <c r="F478" s="30"/>
      <c r="G478" s="31"/>
      <c r="H478" s="41" t="str">
        <f t="shared" si="17"/>
        <v/>
      </c>
    </row>
    <row r="479" spans="1:8" ht="13.5" thickBot="1" x14ac:dyDescent="0.25">
      <c r="A479" s="130"/>
      <c r="B479" s="27">
        <v>17</v>
      </c>
      <c r="C479" s="28"/>
      <c r="D479" s="29"/>
      <c r="E479" s="29"/>
      <c r="F479" s="30"/>
      <c r="G479" s="31"/>
      <c r="H479" s="41" t="str">
        <f t="shared" si="17"/>
        <v/>
      </c>
    </row>
    <row r="480" spans="1:8" ht="13.5" thickBot="1" x14ac:dyDescent="0.25">
      <c r="A480" s="130"/>
      <c r="B480" s="27">
        <v>18</v>
      </c>
      <c r="C480" s="28"/>
      <c r="D480" s="29"/>
      <c r="E480" s="29"/>
      <c r="F480" s="30"/>
      <c r="G480" s="31"/>
      <c r="H480" s="41" t="str">
        <f t="shared" si="17"/>
        <v/>
      </c>
    </row>
    <row r="481" spans="1:8" ht="13.5" thickBot="1" x14ac:dyDescent="0.25">
      <c r="A481" s="130"/>
      <c r="B481" s="27">
        <v>19</v>
      </c>
      <c r="C481" s="28"/>
      <c r="D481" s="29"/>
      <c r="E481" s="29"/>
      <c r="F481" s="30"/>
      <c r="G481" s="31"/>
      <c r="H481" s="41" t="str">
        <f t="shared" si="17"/>
        <v/>
      </c>
    </row>
    <row r="482" spans="1:8" ht="13.5" thickBot="1" x14ac:dyDescent="0.25">
      <c r="A482" s="131"/>
      <c r="B482" s="35">
        <v>20</v>
      </c>
      <c r="C482" s="36"/>
      <c r="D482" s="37"/>
      <c r="E482" s="37"/>
      <c r="F482" s="38"/>
      <c r="G482" s="39"/>
      <c r="H482" s="41" t="str">
        <f t="shared" si="17"/>
        <v/>
      </c>
    </row>
    <row r="483" spans="1:8" x14ac:dyDescent="0.2"/>
  </sheetData>
  <sheetProtection sheet="1"/>
  <mergeCells count="25">
    <mergeCell ref="A285:A302"/>
    <mergeCell ref="A305:A322"/>
    <mergeCell ref="A325:A342"/>
    <mergeCell ref="A465:A482"/>
    <mergeCell ref="A345:A362"/>
    <mergeCell ref="A365:A382"/>
    <mergeCell ref="A385:A402"/>
    <mergeCell ref="A405:A422"/>
    <mergeCell ref="A425:A442"/>
    <mergeCell ref="A445:A462"/>
    <mergeCell ref="A185:A202"/>
    <mergeCell ref="A205:A222"/>
    <mergeCell ref="A225:A242"/>
    <mergeCell ref="A245:A262"/>
    <mergeCell ref="A265:A282"/>
    <mergeCell ref="A85:A102"/>
    <mergeCell ref="A105:A122"/>
    <mergeCell ref="A125:A142"/>
    <mergeCell ref="A145:A162"/>
    <mergeCell ref="A165:A182"/>
    <mergeCell ref="AQ4:AS4"/>
    <mergeCell ref="A5:A22"/>
    <mergeCell ref="A25:A42"/>
    <mergeCell ref="A45:A62"/>
    <mergeCell ref="A65:A82"/>
  </mergeCells>
  <conditionalFormatting sqref="AQ6:AS29">
    <cfRule type="expression" dxfId="3" priority="1" stopIfTrue="1">
      <formula>$AQ6&gt;1/1/90</formula>
    </cfRule>
  </conditionalFormatting>
  <dataValidations count="1">
    <dataValidation type="list" allowBlank="1" showInputMessage="1" showErrorMessage="1" sqref="C3:G482">
      <formula1>$I$3:$I$4</formula1>
    </dataValidation>
  </dataValidations>
  <pageMargins left="0.75" right="0.75" top="1" bottom="1" header="0.5" footer="0.5"/>
  <pageSetup paperSize="9" scale="9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85" zoomScaleNormal="85" workbookViewId="0">
      <selection activeCell="J4" sqref="J4:L4"/>
    </sheetView>
  </sheetViews>
  <sheetFormatPr defaultColWidth="0" defaultRowHeight="0" customHeight="1" zeroHeight="1" x14ac:dyDescent="0.2"/>
  <cols>
    <col min="1" max="1" width="14.85546875" customWidth="1"/>
    <col min="2" max="10" width="6.42578125" customWidth="1"/>
    <col min="11" max="11" width="8" customWidth="1"/>
    <col min="12" max="12" width="8.42578125" customWidth="1"/>
    <col min="13" max="14" width="6.42578125" customWidth="1"/>
    <col min="15" max="15" width="4.140625" customWidth="1"/>
  </cols>
  <sheetData>
    <row r="1" spans="1:15" ht="11.25" customHeight="1" x14ac:dyDescent="0.2">
      <c r="A1" s="52" t="s">
        <v>20</v>
      </c>
      <c r="B1" s="123"/>
      <c r="C1" s="124"/>
      <c r="D1" s="124"/>
      <c r="E1" s="53"/>
      <c r="F1" s="53"/>
      <c r="G1" s="53"/>
      <c r="H1" s="53"/>
      <c r="I1" s="53"/>
      <c r="J1" s="53"/>
      <c r="K1" s="53"/>
      <c r="L1" s="53"/>
      <c r="M1" s="53"/>
      <c r="N1" s="53"/>
      <c r="O1" s="42"/>
    </row>
    <row r="2" spans="1:15" ht="11.25" customHeight="1" x14ac:dyDescent="0.2">
      <c r="A2" s="52" t="s">
        <v>18</v>
      </c>
      <c r="B2" s="123"/>
      <c r="C2" s="124"/>
      <c r="D2" s="124"/>
      <c r="E2" s="53"/>
      <c r="F2" s="53"/>
      <c r="G2" s="125" t="s">
        <v>2</v>
      </c>
      <c r="H2" s="125"/>
      <c r="I2" s="125"/>
      <c r="J2" s="125"/>
      <c r="K2" s="125"/>
      <c r="L2" s="125"/>
      <c r="M2" s="125"/>
      <c r="N2" s="125"/>
      <c r="O2" s="42"/>
    </row>
    <row r="3" spans="1:15" ht="11.25" customHeight="1" thickBot="1" x14ac:dyDescent="0.25">
      <c r="A3" s="53"/>
      <c r="B3" s="53"/>
      <c r="C3" s="53"/>
      <c r="D3" s="53"/>
      <c r="E3" s="53"/>
      <c r="F3" s="53"/>
      <c r="G3" s="53"/>
      <c r="H3" s="53"/>
      <c r="I3" s="53"/>
      <c r="J3" s="53"/>
      <c r="K3" s="53"/>
      <c r="L3" s="53"/>
      <c r="M3" s="53"/>
      <c r="N3" s="53"/>
      <c r="O3" s="42"/>
    </row>
    <row r="4" spans="1:15" ht="126" customHeight="1" thickBot="1" x14ac:dyDescent="0.25">
      <c r="A4" s="54" t="str">
        <f>'Asthma data entry'!A2</f>
        <v>Month and comments</v>
      </c>
      <c r="B4" s="55" t="str">
        <f>'Asthma data entry'!B2</f>
        <v>Patient</v>
      </c>
      <c r="C4" s="126" t="s">
        <v>43</v>
      </c>
      <c r="D4" s="122"/>
      <c r="E4" s="126" t="s">
        <v>44</v>
      </c>
      <c r="F4" s="127"/>
      <c r="G4" s="122"/>
      <c r="H4" s="121" t="s">
        <v>45</v>
      </c>
      <c r="I4" s="138"/>
      <c r="J4" s="122"/>
      <c r="K4" s="126" t="s">
        <v>58</v>
      </c>
      <c r="L4" s="122"/>
      <c r="M4" s="133" t="s">
        <v>57</v>
      </c>
      <c r="N4" s="135"/>
      <c r="O4" s="42"/>
    </row>
    <row r="5" spans="1:15" ht="15" customHeight="1" x14ac:dyDescent="0.2">
      <c r="A5" s="56"/>
      <c r="B5" s="56">
        <v>1</v>
      </c>
      <c r="C5" s="57" t="s">
        <v>0</v>
      </c>
      <c r="D5" s="58" t="s">
        <v>3</v>
      </c>
      <c r="E5" s="57" t="s">
        <v>0</v>
      </c>
      <c r="F5" s="59" t="s">
        <v>3</v>
      </c>
      <c r="G5" s="73" t="s">
        <v>46</v>
      </c>
      <c r="H5" s="57" t="s">
        <v>0</v>
      </c>
      <c r="I5" s="58" t="s">
        <v>3</v>
      </c>
      <c r="J5" s="73" t="s">
        <v>46</v>
      </c>
      <c r="K5" s="57" t="s">
        <v>0</v>
      </c>
      <c r="L5" s="58" t="s">
        <v>3</v>
      </c>
      <c r="M5" s="74" t="s">
        <v>0</v>
      </c>
      <c r="N5" s="75" t="s">
        <v>3</v>
      </c>
      <c r="O5" s="42"/>
    </row>
    <row r="6" spans="1:15" ht="15" customHeight="1" x14ac:dyDescent="0.2">
      <c r="A6" s="56" t="s">
        <v>4</v>
      </c>
      <c r="B6" s="56">
        <v>2</v>
      </c>
      <c r="C6" s="57" t="s">
        <v>0</v>
      </c>
      <c r="D6" s="58" t="s">
        <v>3</v>
      </c>
      <c r="E6" s="57" t="s">
        <v>0</v>
      </c>
      <c r="F6" s="59" t="s">
        <v>3</v>
      </c>
      <c r="G6" s="73" t="s">
        <v>46</v>
      </c>
      <c r="H6" s="57" t="s">
        <v>0</v>
      </c>
      <c r="I6" s="58" t="s">
        <v>3</v>
      </c>
      <c r="J6" s="73" t="s">
        <v>46</v>
      </c>
      <c r="K6" s="57" t="s">
        <v>0</v>
      </c>
      <c r="L6" s="58" t="s">
        <v>3</v>
      </c>
      <c r="M6" s="57" t="s">
        <v>0</v>
      </c>
      <c r="N6" s="58" t="s">
        <v>3</v>
      </c>
      <c r="O6" s="42"/>
    </row>
    <row r="7" spans="1:15" ht="15" customHeight="1" x14ac:dyDescent="0.2">
      <c r="A7" s="118"/>
      <c r="B7" s="56">
        <v>3</v>
      </c>
      <c r="C7" s="57" t="s">
        <v>0</v>
      </c>
      <c r="D7" s="58" t="s">
        <v>3</v>
      </c>
      <c r="E7" s="57" t="s">
        <v>0</v>
      </c>
      <c r="F7" s="59" t="s">
        <v>3</v>
      </c>
      <c r="G7" s="73" t="s">
        <v>46</v>
      </c>
      <c r="H7" s="57" t="s">
        <v>0</v>
      </c>
      <c r="I7" s="58" t="s">
        <v>3</v>
      </c>
      <c r="J7" s="73" t="s">
        <v>46</v>
      </c>
      <c r="K7" s="57" t="s">
        <v>0</v>
      </c>
      <c r="L7" s="58" t="s">
        <v>3</v>
      </c>
      <c r="M7" s="57" t="s">
        <v>0</v>
      </c>
      <c r="N7" s="58" t="s">
        <v>3</v>
      </c>
      <c r="O7" s="42"/>
    </row>
    <row r="8" spans="1:15" ht="15" customHeight="1" x14ac:dyDescent="0.2">
      <c r="A8" s="119"/>
      <c r="B8" s="56">
        <v>4</v>
      </c>
      <c r="C8" s="57" t="s">
        <v>0</v>
      </c>
      <c r="D8" s="58" t="s">
        <v>3</v>
      </c>
      <c r="E8" s="57" t="s">
        <v>0</v>
      </c>
      <c r="F8" s="59" t="s">
        <v>3</v>
      </c>
      <c r="G8" s="73" t="s">
        <v>46</v>
      </c>
      <c r="H8" s="57" t="s">
        <v>0</v>
      </c>
      <c r="I8" s="58" t="s">
        <v>3</v>
      </c>
      <c r="J8" s="73" t="s">
        <v>46</v>
      </c>
      <c r="K8" s="57" t="s">
        <v>0</v>
      </c>
      <c r="L8" s="58" t="s">
        <v>3</v>
      </c>
      <c r="M8" s="57" t="s">
        <v>0</v>
      </c>
      <c r="N8" s="58" t="s">
        <v>3</v>
      </c>
      <c r="O8" s="42"/>
    </row>
    <row r="9" spans="1:15" ht="15" customHeight="1" x14ac:dyDescent="0.2">
      <c r="A9" s="119"/>
      <c r="B9" s="56">
        <v>5</v>
      </c>
      <c r="C9" s="57" t="s">
        <v>0</v>
      </c>
      <c r="D9" s="58" t="s">
        <v>3</v>
      </c>
      <c r="E9" s="57" t="s">
        <v>0</v>
      </c>
      <c r="F9" s="59" t="s">
        <v>3</v>
      </c>
      <c r="G9" s="73" t="s">
        <v>46</v>
      </c>
      <c r="H9" s="57" t="s">
        <v>0</v>
      </c>
      <c r="I9" s="58" t="s">
        <v>3</v>
      </c>
      <c r="J9" s="73" t="s">
        <v>46</v>
      </c>
      <c r="K9" s="57" t="s">
        <v>0</v>
      </c>
      <c r="L9" s="58" t="s">
        <v>3</v>
      </c>
      <c r="M9" s="57" t="s">
        <v>0</v>
      </c>
      <c r="N9" s="58" t="s">
        <v>3</v>
      </c>
      <c r="O9" s="42"/>
    </row>
    <row r="10" spans="1:15" ht="15" customHeight="1" x14ac:dyDescent="0.2">
      <c r="A10" s="119"/>
      <c r="B10" s="56">
        <v>6</v>
      </c>
      <c r="C10" s="57" t="s">
        <v>0</v>
      </c>
      <c r="D10" s="58" t="s">
        <v>3</v>
      </c>
      <c r="E10" s="57" t="s">
        <v>0</v>
      </c>
      <c r="F10" s="59" t="s">
        <v>3</v>
      </c>
      <c r="G10" s="73" t="s">
        <v>46</v>
      </c>
      <c r="H10" s="57" t="s">
        <v>0</v>
      </c>
      <c r="I10" s="58" t="s">
        <v>3</v>
      </c>
      <c r="J10" s="73" t="s">
        <v>46</v>
      </c>
      <c r="K10" s="57" t="s">
        <v>0</v>
      </c>
      <c r="L10" s="58" t="s">
        <v>3</v>
      </c>
      <c r="M10" s="57" t="s">
        <v>0</v>
      </c>
      <c r="N10" s="58" t="s">
        <v>3</v>
      </c>
      <c r="O10" s="42"/>
    </row>
    <row r="11" spans="1:15" ht="15" customHeight="1" x14ac:dyDescent="0.2">
      <c r="A11" s="119"/>
      <c r="B11" s="56">
        <v>7</v>
      </c>
      <c r="C11" s="57" t="s">
        <v>0</v>
      </c>
      <c r="D11" s="58" t="s">
        <v>3</v>
      </c>
      <c r="E11" s="57" t="s">
        <v>0</v>
      </c>
      <c r="F11" s="59" t="s">
        <v>3</v>
      </c>
      <c r="G11" s="73" t="s">
        <v>46</v>
      </c>
      <c r="H11" s="57" t="s">
        <v>0</v>
      </c>
      <c r="I11" s="58" t="s">
        <v>3</v>
      </c>
      <c r="J11" s="73" t="s">
        <v>46</v>
      </c>
      <c r="K11" s="57" t="s">
        <v>0</v>
      </c>
      <c r="L11" s="58" t="s">
        <v>3</v>
      </c>
      <c r="M11" s="57" t="s">
        <v>0</v>
      </c>
      <c r="N11" s="58" t="s">
        <v>3</v>
      </c>
      <c r="O11" s="42"/>
    </row>
    <row r="12" spans="1:15" ht="15" customHeight="1" x14ac:dyDescent="0.2">
      <c r="A12" s="119"/>
      <c r="B12" s="56">
        <v>8</v>
      </c>
      <c r="C12" s="57" t="s">
        <v>0</v>
      </c>
      <c r="D12" s="58" t="s">
        <v>3</v>
      </c>
      <c r="E12" s="57" t="s">
        <v>0</v>
      </c>
      <c r="F12" s="59" t="s">
        <v>3</v>
      </c>
      <c r="G12" s="73" t="s">
        <v>46</v>
      </c>
      <c r="H12" s="57" t="s">
        <v>0</v>
      </c>
      <c r="I12" s="58" t="s">
        <v>3</v>
      </c>
      <c r="J12" s="73" t="s">
        <v>46</v>
      </c>
      <c r="K12" s="57" t="s">
        <v>0</v>
      </c>
      <c r="L12" s="58" t="s">
        <v>3</v>
      </c>
      <c r="M12" s="57" t="s">
        <v>0</v>
      </c>
      <c r="N12" s="58" t="s">
        <v>3</v>
      </c>
      <c r="O12" s="42"/>
    </row>
    <row r="13" spans="1:15" ht="15" customHeight="1" x14ac:dyDescent="0.2">
      <c r="A13" s="119"/>
      <c r="B13" s="56">
        <v>9</v>
      </c>
      <c r="C13" s="57" t="s">
        <v>0</v>
      </c>
      <c r="D13" s="58" t="s">
        <v>3</v>
      </c>
      <c r="E13" s="57" t="s">
        <v>0</v>
      </c>
      <c r="F13" s="59" t="s">
        <v>3</v>
      </c>
      <c r="G13" s="73" t="s">
        <v>46</v>
      </c>
      <c r="H13" s="57" t="s">
        <v>0</v>
      </c>
      <c r="I13" s="58" t="s">
        <v>3</v>
      </c>
      <c r="J13" s="73" t="s">
        <v>46</v>
      </c>
      <c r="K13" s="57" t="s">
        <v>0</v>
      </c>
      <c r="L13" s="58" t="s">
        <v>3</v>
      </c>
      <c r="M13" s="57" t="s">
        <v>0</v>
      </c>
      <c r="N13" s="58" t="s">
        <v>3</v>
      </c>
      <c r="O13" s="42"/>
    </row>
    <row r="14" spans="1:15" ht="15" customHeight="1" x14ac:dyDescent="0.2">
      <c r="A14" s="119"/>
      <c r="B14" s="56">
        <v>10</v>
      </c>
      <c r="C14" s="57" t="s">
        <v>0</v>
      </c>
      <c r="D14" s="58" t="s">
        <v>3</v>
      </c>
      <c r="E14" s="57" t="s">
        <v>0</v>
      </c>
      <c r="F14" s="59" t="s">
        <v>3</v>
      </c>
      <c r="G14" s="73" t="s">
        <v>46</v>
      </c>
      <c r="H14" s="57" t="s">
        <v>0</v>
      </c>
      <c r="I14" s="58" t="s">
        <v>3</v>
      </c>
      <c r="J14" s="73" t="s">
        <v>46</v>
      </c>
      <c r="K14" s="57" t="s">
        <v>0</v>
      </c>
      <c r="L14" s="58" t="s">
        <v>3</v>
      </c>
      <c r="M14" s="57" t="s">
        <v>0</v>
      </c>
      <c r="N14" s="58" t="s">
        <v>3</v>
      </c>
      <c r="O14" s="42"/>
    </row>
    <row r="15" spans="1:15" ht="15" customHeight="1" x14ac:dyDescent="0.2">
      <c r="A15" s="119"/>
      <c r="B15" s="56">
        <v>11</v>
      </c>
      <c r="C15" s="57" t="s">
        <v>0</v>
      </c>
      <c r="D15" s="58" t="s">
        <v>3</v>
      </c>
      <c r="E15" s="57" t="s">
        <v>0</v>
      </c>
      <c r="F15" s="59" t="s">
        <v>3</v>
      </c>
      <c r="G15" s="73" t="s">
        <v>46</v>
      </c>
      <c r="H15" s="57" t="s">
        <v>0</v>
      </c>
      <c r="I15" s="58" t="s">
        <v>3</v>
      </c>
      <c r="J15" s="73" t="s">
        <v>46</v>
      </c>
      <c r="K15" s="57" t="s">
        <v>0</v>
      </c>
      <c r="L15" s="58" t="s">
        <v>3</v>
      </c>
      <c r="M15" s="57" t="s">
        <v>0</v>
      </c>
      <c r="N15" s="58" t="s">
        <v>3</v>
      </c>
      <c r="O15" s="42"/>
    </row>
    <row r="16" spans="1:15" ht="15" customHeight="1" x14ac:dyDescent="0.2">
      <c r="A16" s="119"/>
      <c r="B16" s="56">
        <v>12</v>
      </c>
      <c r="C16" s="57" t="s">
        <v>0</v>
      </c>
      <c r="D16" s="58" t="s">
        <v>3</v>
      </c>
      <c r="E16" s="57" t="s">
        <v>0</v>
      </c>
      <c r="F16" s="59" t="s">
        <v>3</v>
      </c>
      <c r="G16" s="73" t="s">
        <v>46</v>
      </c>
      <c r="H16" s="57" t="s">
        <v>0</v>
      </c>
      <c r="I16" s="58" t="s">
        <v>3</v>
      </c>
      <c r="J16" s="73" t="s">
        <v>46</v>
      </c>
      <c r="K16" s="57" t="s">
        <v>0</v>
      </c>
      <c r="L16" s="58" t="s">
        <v>3</v>
      </c>
      <c r="M16" s="57" t="s">
        <v>0</v>
      </c>
      <c r="N16" s="58" t="s">
        <v>3</v>
      </c>
      <c r="O16" s="42"/>
    </row>
    <row r="17" spans="1:15" ht="15" customHeight="1" x14ac:dyDescent="0.2">
      <c r="A17" s="119"/>
      <c r="B17" s="56">
        <v>13</v>
      </c>
      <c r="C17" s="57" t="s">
        <v>0</v>
      </c>
      <c r="D17" s="58" t="s">
        <v>3</v>
      </c>
      <c r="E17" s="57" t="s">
        <v>0</v>
      </c>
      <c r="F17" s="59" t="s">
        <v>3</v>
      </c>
      <c r="G17" s="73" t="s">
        <v>46</v>
      </c>
      <c r="H17" s="57" t="s">
        <v>0</v>
      </c>
      <c r="I17" s="58" t="s">
        <v>3</v>
      </c>
      <c r="J17" s="73" t="s">
        <v>46</v>
      </c>
      <c r="K17" s="57" t="s">
        <v>0</v>
      </c>
      <c r="L17" s="58" t="s">
        <v>3</v>
      </c>
      <c r="M17" s="57" t="s">
        <v>0</v>
      </c>
      <c r="N17" s="58" t="s">
        <v>3</v>
      </c>
      <c r="O17" s="42"/>
    </row>
    <row r="18" spans="1:15" ht="15" customHeight="1" x14ac:dyDescent="0.2">
      <c r="A18" s="119"/>
      <c r="B18" s="56">
        <v>14</v>
      </c>
      <c r="C18" s="57" t="s">
        <v>0</v>
      </c>
      <c r="D18" s="58" t="s">
        <v>3</v>
      </c>
      <c r="E18" s="57" t="s">
        <v>0</v>
      </c>
      <c r="F18" s="59" t="s">
        <v>3</v>
      </c>
      <c r="G18" s="73" t="s">
        <v>46</v>
      </c>
      <c r="H18" s="57" t="s">
        <v>0</v>
      </c>
      <c r="I18" s="58" t="s">
        <v>3</v>
      </c>
      <c r="J18" s="73" t="s">
        <v>46</v>
      </c>
      <c r="K18" s="57" t="s">
        <v>0</v>
      </c>
      <c r="L18" s="58" t="s">
        <v>3</v>
      </c>
      <c r="M18" s="57" t="s">
        <v>0</v>
      </c>
      <c r="N18" s="58" t="s">
        <v>3</v>
      </c>
      <c r="O18" s="42"/>
    </row>
    <row r="19" spans="1:15" ht="15" customHeight="1" x14ac:dyDescent="0.2">
      <c r="A19" s="119"/>
      <c r="B19" s="56">
        <v>15</v>
      </c>
      <c r="C19" s="57" t="s">
        <v>0</v>
      </c>
      <c r="D19" s="58" t="s">
        <v>3</v>
      </c>
      <c r="E19" s="57" t="s">
        <v>0</v>
      </c>
      <c r="F19" s="59" t="s">
        <v>3</v>
      </c>
      <c r="G19" s="73" t="s">
        <v>46</v>
      </c>
      <c r="H19" s="57" t="s">
        <v>0</v>
      </c>
      <c r="I19" s="58" t="s">
        <v>3</v>
      </c>
      <c r="J19" s="73" t="s">
        <v>46</v>
      </c>
      <c r="K19" s="57" t="s">
        <v>0</v>
      </c>
      <c r="L19" s="58" t="s">
        <v>3</v>
      </c>
      <c r="M19" s="57" t="s">
        <v>0</v>
      </c>
      <c r="N19" s="58" t="s">
        <v>3</v>
      </c>
      <c r="O19" s="42"/>
    </row>
    <row r="20" spans="1:15" ht="15" customHeight="1" x14ac:dyDescent="0.2">
      <c r="A20" s="119"/>
      <c r="B20" s="56">
        <v>16</v>
      </c>
      <c r="C20" s="57" t="s">
        <v>0</v>
      </c>
      <c r="D20" s="58" t="s">
        <v>3</v>
      </c>
      <c r="E20" s="57" t="s">
        <v>0</v>
      </c>
      <c r="F20" s="59" t="s">
        <v>3</v>
      </c>
      <c r="G20" s="73" t="s">
        <v>46</v>
      </c>
      <c r="H20" s="57" t="s">
        <v>0</v>
      </c>
      <c r="I20" s="58" t="s">
        <v>3</v>
      </c>
      <c r="J20" s="73" t="s">
        <v>46</v>
      </c>
      <c r="K20" s="57" t="s">
        <v>0</v>
      </c>
      <c r="L20" s="58" t="s">
        <v>3</v>
      </c>
      <c r="M20" s="57" t="s">
        <v>0</v>
      </c>
      <c r="N20" s="58" t="s">
        <v>3</v>
      </c>
      <c r="O20" s="42"/>
    </row>
    <row r="21" spans="1:15" ht="15" customHeight="1" x14ac:dyDescent="0.2">
      <c r="A21" s="119"/>
      <c r="B21" s="56">
        <v>17</v>
      </c>
      <c r="C21" s="57" t="s">
        <v>0</v>
      </c>
      <c r="D21" s="58" t="s">
        <v>3</v>
      </c>
      <c r="E21" s="57" t="s">
        <v>0</v>
      </c>
      <c r="F21" s="59" t="s">
        <v>3</v>
      </c>
      <c r="G21" s="73" t="s">
        <v>46</v>
      </c>
      <c r="H21" s="57" t="s">
        <v>0</v>
      </c>
      <c r="I21" s="58" t="s">
        <v>3</v>
      </c>
      <c r="J21" s="73" t="s">
        <v>46</v>
      </c>
      <c r="K21" s="57" t="s">
        <v>0</v>
      </c>
      <c r="L21" s="58" t="s">
        <v>3</v>
      </c>
      <c r="M21" s="57" t="s">
        <v>0</v>
      </c>
      <c r="N21" s="58" t="s">
        <v>3</v>
      </c>
      <c r="O21" s="42"/>
    </row>
    <row r="22" spans="1:15" ht="15" customHeight="1" x14ac:dyDescent="0.2">
      <c r="A22" s="119"/>
      <c r="B22" s="56">
        <v>18</v>
      </c>
      <c r="C22" s="57" t="s">
        <v>0</v>
      </c>
      <c r="D22" s="58" t="s">
        <v>3</v>
      </c>
      <c r="E22" s="57" t="s">
        <v>0</v>
      </c>
      <c r="F22" s="59" t="s">
        <v>3</v>
      </c>
      <c r="G22" s="73" t="s">
        <v>46</v>
      </c>
      <c r="H22" s="57" t="s">
        <v>0</v>
      </c>
      <c r="I22" s="58" t="s">
        <v>3</v>
      </c>
      <c r="J22" s="73" t="s">
        <v>46</v>
      </c>
      <c r="K22" s="57" t="s">
        <v>0</v>
      </c>
      <c r="L22" s="58" t="s">
        <v>3</v>
      </c>
      <c r="M22" s="57" t="s">
        <v>0</v>
      </c>
      <c r="N22" s="58" t="s">
        <v>3</v>
      </c>
      <c r="O22" s="42"/>
    </row>
    <row r="23" spans="1:15" ht="15" customHeight="1" x14ac:dyDescent="0.2">
      <c r="A23" s="119"/>
      <c r="B23" s="56">
        <v>19</v>
      </c>
      <c r="C23" s="57" t="s">
        <v>0</v>
      </c>
      <c r="D23" s="58" t="s">
        <v>3</v>
      </c>
      <c r="E23" s="57" t="s">
        <v>0</v>
      </c>
      <c r="F23" s="59" t="s">
        <v>3</v>
      </c>
      <c r="G23" s="73" t="s">
        <v>46</v>
      </c>
      <c r="H23" s="57" t="s">
        <v>0</v>
      </c>
      <c r="I23" s="58" t="s">
        <v>3</v>
      </c>
      <c r="J23" s="73" t="s">
        <v>46</v>
      </c>
      <c r="K23" s="57" t="s">
        <v>0</v>
      </c>
      <c r="L23" s="58" t="s">
        <v>3</v>
      </c>
      <c r="M23" s="57" t="s">
        <v>0</v>
      </c>
      <c r="N23" s="58" t="s">
        <v>3</v>
      </c>
      <c r="O23" s="42"/>
    </row>
    <row r="24" spans="1:15" ht="15" customHeight="1" thickBot="1" x14ac:dyDescent="0.25">
      <c r="A24" s="120"/>
      <c r="B24" s="61">
        <v>20</v>
      </c>
      <c r="C24" s="62" t="s">
        <v>0</v>
      </c>
      <c r="D24" s="63" t="s">
        <v>3</v>
      </c>
      <c r="E24" s="62" t="s">
        <v>0</v>
      </c>
      <c r="F24" s="64" t="s">
        <v>3</v>
      </c>
      <c r="G24" s="73" t="s">
        <v>46</v>
      </c>
      <c r="H24" s="62" t="s">
        <v>0</v>
      </c>
      <c r="I24" s="63" t="s">
        <v>3</v>
      </c>
      <c r="J24" s="73" t="s">
        <v>46</v>
      </c>
      <c r="K24" s="62" t="s">
        <v>0</v>
      </c>
      <c r="L24" s="63" t="s">
        <v>3</v>
      </c>
      <c r="M24" s="62" t="s">
        <v>0</v>
      </c>
      <c r="N24" s="63" t="s">
        <v>3</v>
      </c>
      <c r="O24" s="42"/>
    </row>
    <row r="25" spans="1:15" ht="12.75" x14ac:dyDescent="0.2">
      <c r="A25" s="42"/>
      <c r="B25" s="42"/>
      <c r="C25" s="42"/>
      <c r="D25" s="42"/>
      <c r="E25" s="42"/>
      <c r="F25" s="42"/>
      <c r="G25" s="42"/>
      <c r="H25" s="42"/>
      <c r="I25" s="42"/>
      <c r="J25" s="42"/>
      <c r="K25" s="42"/>
      <c r="L25" s="42"/>
      <c r="M25" s="42"/>
      <c r="N25" s="42"/>
      <c r="O25" s="42"/>
    </row>
  </sheetData>
  <sheetProtection sheet="1"/>
  <mergeCells count="9">
    <mergeCell ref="A7:A24"/>
    <mergeCell ref="B1:D1"/>
    <mergeCell ref="B2:D2"/>
    <mergeCell ref="G2:N2"/>
    <mergeCell ref="C4:D4"/>
    <mergeCell ref="E4:G4"/>
    <mergeCell ref="H4:J4"/>
    <mergeCell ref="K4:L4"/>
    <mergeCell ref="M4:N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4:B24 C5:N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&amp;CHeart Failure Care Bundle</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83"/>
  <sheetViews>
    <sheetView zoomScale="70" zoomScaleNormal="70" workbookViewId="0">
      <pane ySplit="2" topLeftCell="A3" activePane="bottomLeft" state="frozen"/>
      <selection activeCell="J4" sqref="J4:L4"/>
      <selection pane="bottomLeft" activeCell="J4" sqref="J4:L4"/>
    </sheetView>
  </sheetViews>
  <sheetFormatPr defaultRowHeight="12.75" customHeight="1" zeroHeight="1" x14ac:dyDescent="0.2"/>
  <cols>
    <col min="1" max="5" width="15.7109375" style="4" customWidth="1"/>
    <col min="6" max="6" width="17.140625" style="4" bestFit="1" customWidth="1"/>
    <col min="7" max="7" width="17.140625" style="1" customWidth="1"/>
    <col min="8" max="8" width="16.7109375" style="4" bestFit="1" customWidth="1"/>
    <col min="9" max="9" width="4.85546875" style="9" hidden="1" customWidth="1"/>
    <col min="10" max="10" width="4.42578125" style="9" hidden="1" customWidth="1"/>
    <col min="11" max="11" width="6" style="10" hidden="1" customWidth="1"/>
    <col min="12" max="12" width="15.7109375" style="9" hidden="1" customWidth="1"/>
    <col min="13" max="13" width="12.140625" style="9" hidden="1" customWidth="1"/>
    <col min="14" max="15" width="13" style="9" hidden="1" customWidth="1"/>
    <col min="16" max="16" width="14" style="9" hidden="1" customWidth="1"/>
    <col min="17" max="17" width="12.85546875" style="9" hidden="1" customWidth="1"/>
    <col min="18" max="18" width="10.140625" style="9" hidden="1" customWidth="1"/>
    <col min="19" max="19" width="12.42578125" style="9" hidden="1" customWidth="1"/>
    <col min="20" max="20" width="12.140625" style="9" hidden="1" customWidth="1"/>
    <col min="21" max="21" width="11.42578125" style="9" hidden="1" customWidth="1"/>
    <col min="22" max="22" width="12.5703125" style="9" hidden="1" customWidth="1"/>
    <col min="23" max="23" width="13" style="9" hidden="1" customWidth="1"/>
    <col min="24" max="24" width="10.140625" style="9" hidden="1" customWidth="1"/>
    <col min="25" max="25" width="11" style="11" hidden="1" customWidth="1"/>
    <col min="26" max="26" width="9.140625" style="9" customWidth="1"/>
    <col min="27" max="29" width="9.140625" style="12" customWidth="1"/>
    <col min="30" max="42" width="9.140625" style="4" customWidth="1"/>
    <col min="43" max="43" width="9.140625" style="4" hidden="1" customWidth="1"/>
    <col min="44" max="44" width="15.5703125" style="4" hidden="1" customWidth="1"/>
    <col min="45" max="45" width="9.140625" style="4" hidden="1" customWidth="1"/>
    <col min="46" max="46" width="9.140625" style="4" customWidth="1"/>
    <col min="47" max="16384" width="9.140625" style="4"/>
  </cols>
  <sheetData>
    <row r="1" spans="1:45" ht="21" customHeight="1" thickBot="1" x14ac:dyDescent="0.25">
      <c r="A1" s="5" t="s">
        <v>20</v>
      </c>
      <c r="B1" s="6"/>
      <c r="C1" s="7" t="s">
        <v>18</v>
      </c>
      <c r="D1" s="6"/>
      <c r="E1" s="8"/>
      <c r="F1" s="8"/>
      <c r="G1" s="77"/>
      <c r="H1" s="8"/>
    </row>
    <row r="2" spans="1:45" ht="132" customHeight="1" thickBot="1" x14ac:dyDescent="0.25">
      <c r="A2" s="45" t="s">
        <v>17</v>
      </c>
      <c r="B2" s="69" t="s">
        <v>5</v>
      </c>
      <c r="C2" s="14" t="s">
        <v>43</v>
      </c>
      <c r="D2" s="76" t="s">
        <v>59</v>
      </c>
      <c r="E2" s="76" t="s">
        <v>60</v>
      </c>
      <c r="F2" s="76" t="s">
        <v>58</v>
      </c>
      <c r="G2" s="81" t="s">
        <v>57</v>
      </c>
      <c r="H2" s="13" t="s">
        <v>6</v>
      </c>
      <c r="J2" s="9">
        <v>20</v>
      </c>
      <c r="K2" s="10" t="s">
        <v>7</v>
      </c>
      <c r="L2" s="11" t="s">
        <v>8</v>
      </c>
      <c r="M2" s="15" t="str">
        <f t="shared" ref="M2:R2" si="0">C2</f>
        <v xml:space="preserve">Has the diagnosis been confirmed with an echo showing left ventricular systolic dysfunction? </v>
      </c>
      <c r="N2" s="15" t="str">
        <f t="shared" si="0"/>
        <v>Is the patient on an ACE inhibitor prescribed at target dose? Not tolerated = N/A</v>
      </c>
      <c r="O2" s="15" t="str">
        <f t="shared" si="0"/>
        <v>Is the patient on a Beta Blocker licensed for heart failure at target dose?   Not tolerated = N/A</v>
      </c>
      <c r="P2" s="15" t="str">
        <f t="shared" si="0"/>
        <v xml:space="preserve">Has the patient had a clinical review (inc medication review, renal function and NYHA functional status) within 6 months? </v>
      </c>
      <c r="Q2" s="15" t="str">
        <f t="shared" si="0"/>
        <v xml:space="preserve">Has the patient partipated in care planning to develop an individualised self-management plan? </v>
      </c>
      <c r="R2" s="15" t="str">
        <f t="shared" si="0"/>
        <v>Overall Compliant</v>
      </c>
      <c r="S2" s="67" t="s">
        <v>27</v>
      </c>
      <c r="T2" s="67" t="s">
        <v>47</v>
      </c>
      <c r="U2" s="67" t="s">
        <v>48</v>
      </c>
      <c r="V2" s="15" t="s">
        <v>61</v>
      </c>
      <c r="W2" s="15" t="s">
        <v>63</v>
      </c>
      <c r="X2" s="66" t="str">
        <f>H2</f>
        <v>Overall Compliant</v>
      </c>
      <c r="Y2" s="16"/>
    </row>
    <row r="3" spans="1:45" ht="13.5" thickBot="1" x14ac:dyDescent="0.25">
      <c r="A3" s="44"/>
      <c r="B3" s="17">
        <v>1</v>
      </c>
      <c r="C3" s="70"/>
      <c r="D3" s="19"/>
      <c r="E3" s="19"/>
      <c r="F3" s="46"/>
      <c r="G3" s="47"/>
      <c r="H3" s="41" t="str">
        <f>IF(COUNTA($C3:$G3)&lt;COUNTA($C$2:$G$2),"",IF(COUNTIF($C3:$G3,"no")&gt;0,"No","Yes"))</f>
        <v/>
      </c>
      <c r="I3" s="22" t="s">
        <v>9</v>
      </c>
      <c r="J3" s="22">
        <v>0</v>
      </c>
      <c r="K3" s="23" t="e">
        <f t="shared" ref="K3:K26" ca="1" si="1">IF((OFFSET(A$3,$J3,0))="",#N/A,OFFSET(A$3,$J3,0))</f>
        <v>#N/A</v>
      </c>
      <c r="L3" s="24">
        <f t="shared" ref="L3:L26" ca="1" si="2">COUNTA(OFFSET(C$3,$J3,0,$J$2))</f>
        <v>0</v>
      </c>
      <c r="M3" s="24">
        <f t="shared" ref="M3:Q26" ca="1" si="3">COUNTIF(OFFSET(C$3,$J3,0,$J$2,1),"no")</f>
        <v>0</v>
      </c>
      <c r="N3" s="24">
        <f t="shared" ca="1" si="3"/>
        <v>0</v>
      </c>
      <c r="O3" s="24">
        <f t="shared" ca="1" si="3"/>
        <v>0</v>
      </c>
      <c r="P3" s="24">
        <f t="shared" ca="1" si="3"/>
        <v>0</v>
      </c>
      <c r="Q3" s="24">
        <f t="shared" ca="1" si="3"/>
        <v>0</v>
      </c>
      <c r="R3" s="24">
        <f t="shared" ref="R3:R26" ca="1" si="4">COUNTIF(OFFSET(H$3,$J3,0,$J$2,1),"NO")</f>
        <v>0</v>
      </c>
      <c r="S3" s="11" t="e">
        <f t="shared" ref="S3:X26" ca="1" si="5">IF($L3=0,#N/A,($L3-M3)/$L3*100)</f>
        <v>#N/A</v>
      </c>
      <c r="T3" s="11" t="e">
        <f t="shared" ca="1" si="5"/>
        <v>#N/A</v>
      </c>
      <c r="U3" s="11" t="e">
        <f t="shared" ca="1" si="5"/>
        <v>#N/A</v>
      </c>
      <c r="V3" s="11" t="e">
        <f t="shared" ca="1" si="5"/>
        <v>#N/A</v>
      </c>
      <c r="W3" s="11" t="e">
        <f t="shared" ca="1" si="5"/>
        <v>#N/A</v>
      </c>
      <c r="X3" s="11" t="e">
        <f t="shared" ca="1" si="5"/>
        <v>#N/A</v>
      </c>
      <c r="Y3" s="25"/>
    </row>
    <row r="4" spans="1:45" ht="13.5" thickBot="1" x14ac:dyDescent="0.25">
      <c r="A4" s="68" t="s">
        <v>11</v>
      </c>
      <c r="B4" s="27">
        <v>2</v>
      </c>
      <c r="C4" s="28"/>
      <c r="D4" s="29"/>
      <c r="E4" s="29"/>
      <c r="F4" s="30"/>
      <c r="G4" s="31"/>
      <c r="H4" s="41" t="str">
        <f t="shared" ref="H4:H67" si="6">IF(COUNTA($C4:$G4)&lt;COUNTA($C$2:$G$2),"",IF(COUNTIF($C4:$G4,"no")&gt;0,"No","Yes"))</f>
        <v/>
      </c>
      <c r="I4" s="22" t="s">
        <v>10</v>
      </c>
      <c r="J4" s="22">
        <f t="shared" ref="J4:J26" si="7">J3+$J$2</f>
        <v>20</v>
      </c>
      <c r="K4" s="23" t="e">
        <f t="shared" ca="1" si="1"/>
        <v>#N/A</v>
      </c>
      <c r="L4" s="24">
        <f t="shared" ca="1" si="2"/>
        <v>0</v>
      </c>
      <c r="M4" s="24">
        <f t="shared" ca="1" si="3"/>
        <v>0</v>
      </c>
      <c r="N4" s="24">
        <f t="shared" ca="1" si="3"/>
        <v>0</v>
      </c>
      <c r="O4" s="24">
        <f t="shared" ca="1" si="3"/>
        <v>0</v>
      </c>
      <c r="P4" s="24">
        <f t="shared" ca="1" si="3"/>
        <v>0</v>
      </c>
      <c r="Q4" s="24">
        <f t="shared" ca="1" si="3"/>
        <v>0</v>
      </c>
      <c r="R4" s="24">
        <f t="shared" ca="1" si="4"/>
        <v>0</v>
      </c>
      <c r="S4" s="11" t="e">
        <f t="shared" ca="1" si="5"/>
        <v>#N/A</v>
      </c>
      <c r="T4" s="11" t="e">
        <f t="shared" ca="1" si="5"/>
        <v>#N/A</v>
      </c>
      <c r="U4" s="11" t="e">
        <f t="shared" ca="1" si="5"/>
        <v>#N/A</v>
      </c>
      <c r="V4" s="11" t="e">
        <f t="shared" ca="1" si="5"/>
        <v>#N/A</v>
      </c>
      <c r="W4" s="11" t="e">
        <f t="shared" ca="1" si="5"/>
        <v>#N/A</v>
      </c>
      <c r="X4" s="11" t="e">
        <f t="shared" ca="1" si="5"/>
        <v>#N/A</v>
      </c>
      <c r="Y4" s="25"/>
      <c r="AQ4" s="128" t="s">
        <v>12</v>
      </c>
      <c r="AR4" s="128"/>
      <c r="AS4" s="128"/>
    </row>
    <row r="5" spans="1:45" ht="13.5" thickBot="1" x14ac:dyDescent="0.25">
      <c r="A5" s="137"/>
      <c r="B5" s="27">
        <v>3</v>
      </c>
      <c r="C5" s="28"/>
      <c r="D5" s="29"/>
      <c r="E5" s="29"/>
      <c r="F5" s="30"/>
      <c r="G5" s="31"/>
      <c r="H5" s="41" t="str">
        <f t="shared" si="6"/>
        <v/>
      </c>
      <c r="I5" s="22" t="s">
        <v>16</v>
      </c>
      <c r="J5" s="22">
        <f t="shared" si="7"/>
        <v>40</v>
      </c>
      <c r="K5" s="23" t="e">
        <f t="shared" ca="1" si="1"/>
        <v>#N/A</v>
      </c>
      <c r="L5" s="24">
        <f t="shared" ca="1" si="2"/>
        <v>0</v>
      </c>
      <c r="M5" s="24">
        <f t="shared" ca="1" si="3"/>
        <v>0</v>
      </c>
      <c r="N5" s="24">
        <f t="shared" ca="1" si="3"/>
        <v>0</v>
      </c>
      <c r="O5" s="24">
        <f t="shared" ca="1" si="3"/>
        <v>0</v>
      </c>
      <c r="P5" s="24">
        <f t="shared" ca="1" si="3"/>
        <v>0</v>
      </c>
      <c r="Q5" s="24">
        <f t="shared" ca="1" si="3"/>
        <v>0</v>
      </c>
      <c r="R5" s="24">
        <f t="shared" ca="1" si="4"/>
        <v>0</v>
      </c>
      <c r="S5" s="11" t="e">
        <f t="shared" ca="1" si="5"/>
        <v>#N/A</v>
      </c>
      <c r="T5" s="11" t="e">
        <f t="shared" ca="1" si="5"/>
        <v>#N/A</v>
      </c>
      <c r="U5" s="11" t="e">
        <f t="shared" ca="1" si="5"/>
        <v>#N/A</v>
      </c>
      <c r="V5" s="11" t="e">
        <f t="shared" ca="1" si="5"/>
        <v>#N/A</v>
      </c>
      <c r="W5" s="11" t="e">
        <f t="shared" ca="1" si="5"/>
        <v>#N/A</v>
      </c>
      <c r="X5" s="11" t="e">
        <f t="shared" ca="1" si="5"/>
        <v>#N/A</v>
      </c>
      <c r="Y5" s="25"/>
      <c r="AQ5" s="32" t="s">
        <v>13</v>
      </c>
      <c r="AR5" s="33" t="s">
        <v>14</v>
      </c>
      <c r="AS5" s="33" t="s">
        <v>15</v>
      </c>
    </row>
    <row r="6" spans="1:45" ht="13.5" thickBot="1" x14ac:dyDescent="0.25">
      <c r="A6" s="130"/>
      <c r="B6" s="27">
        <v>4</v>
      </c>
      <c r="C6" s="28"/>
      <c r="D6" s="29"/>
      <c r="E6" s="29"/>
      <c r="F6" s="30"/>
      <c r="G6" s="31"/>
      <c r="H6" s="41" t="str">
        <f t="shared" si="6"/>
        <v/>
      </c>
      <c r="I6" s="22"/>
      <c r="J6" s="22">
        <f t="shared" si="7"/>
        <v>60</v>
      </c>
      <c r="K6" s="23" t="e">
        <f t="shared" ca="1" si="1"/>
        <v>#N/A</v>
      </c>
      <c r="L6" s="24">
        <f t="shared" ca="1" si="2"/>
        <v>0</v>
      </c>
      <c r="M6" s="24">
        <f t="shared" ca="1" si="3"/>
        <v>0</v>
      </c>
      <c r="N6" s="24">
        <f t="shared" ca="1" si="3"/>
        <v>0</v>
      </c>
      <c r="O6" s="24">
        <f t="shared" ca="1" si="3"/>
        <v>0</v>
      </c>
      <c r="P6" s="24">
        <f t="shared" ca="1" si="3"/>
        <v>0</v>
      </c>
      <c r="Q6" s="24">
        <f t="shared" ca="1" si="3"/>
        <v>0</v>
      </c>
      <c r="R6" s="24">
        <f t="shared" ca="1" si="4"/>
        <v>0</v>
      </c>
      <c r="S6" s="11" t="e">
        <f t="shared" ca="1" si="5"/>
        <v>#N/A</v>
      </c>
      <c r="T6" s="11" t="e">
        <f t="shared" ca="1" si="5"/>
        <v>#N/A</v>
      </c>
      <c r="U6" s="11" t="e">
        <f t="shared" ca="1" si="5"/>
        <v>#N/A</v>
      </c>
      <c r="V6" s="11" t="e">
        <f t="shared" ca="1" si="5"/>
        <v>#N/A</v>
      </c>
      <c r="W6" s="11" t="e">
        <f t="shared" ca="1" si="5"/>
        <v>#N/A</v>
      </c>
      <c r="X6" s="11" t="e">
        <f t="shared" ca="1" si="5"/>
        <v>#N/A</v>
      </c>
      <c r="Y6" s="25"/>
      <c r="AQ6" s="43" t="e">
        <f t="shared" ref="AQ6:AQ29" ca="1" si="8">K3</f>
        <v>#N/A</v>
      </c>
      <c r="AR6" s="34">
        <f t="shared" ref="AR6:AR29" ca="1" si="9">L3-R3</f>
        <v>0</v>
      </c>
      <c r="AS6" s="34">
        <f t="shared" ref="AS6:AS29" ca="1" si="10">L3</f>
        <v>0</v>
      </c>
    </row>
    <row r="7" spans="1:45" ht="13.5" thickBot="1" x14ac:dyDescent="0.25">
      <c r="A7" s="130"/>
      <c r="B7" s="27">
        <v>5</v>
      </c>
      <c r="C7" s="28"/>
      <c r="D7" s="29"/>
      <c r="E7" s="29"/>
      <c r="F7" s="30"/>
      <c r="G7" s="31"/>
      <c r="H7" s="41" t="str">
        <f t="shared" si="6"/>
        <v/>
      </c>
      <c r="J7" s="22">
        <f t="shared" si="7"/>
        <v>80</v>
      </c>
      <c r="K7" s="23" t="e">
        <f t="shared" ca="1" si="1"/>
        <v>#N/A</v>
      </c>
      <c r="L7" s="24">
        <f t="shared" ca="1" si="2"/>
        <v>0</v>
      </c>
      <c r="M7" s="24">
        <f t="shared" ca="1" si="3"/>
        <v>0</v>
      </c>
      <c r="N7" s="24">
        <f t="shared" ca="1" si="3"/>
        <v>0</v>
      </c>
      <c r="O7" s="24">
        <f t="shared" ca="1" si="3"/>
        <v>0</v>
      </c>
      <c r="P7" s="24">
        <f t="shared" ca="1" si="3"/>
        <v>0</v>
      </c>
      <c r="Q7" s="24">
        <f t="shared" ca="1" si="3"/>
        <v>0</v>
      </c>
      <c r="R7" s="24">
        <f t="shared" ca="1" si="4"/>
        <v>0</v>
      </c>
      <c r="S7" s="11" t="e">
        <f t="shared" ca="1" si="5"/>
        <v>#N/A</v>
      </c>
      <c r="T7" s="11" t="e">
        <f t="shared" ca="1" si="5"/>
        <v>#N/A</v>
      </c>
      <c r="U7" s="11" t="e">
        <f t="shared" ca="1" si="5"/>
        <v>#N/A</v>
      </c>
      <c r="V7" s="11" t="e">
        <f t="shared" ca="1" si="5"/>
        <v>#N/A</v>
      </c>
      <c r="W7" s="11" t="e">
        <f t="shared" ca="1" si="5"/>
        <v>#N/A</v>
      </c>
      <c r="X7" s="11" t="e">
        <f t="shared" ca="1" si="5"/>
        <v>#N/A</v>
      </c>
      <c r="Y7" s="25"/>
      <c r="AQ7" s="43" t="e">
        <f t="shared" ca="1" si="8"/>
        <v>#N/A</v>
      </c>
      <c r="AR7" s="34">
        <f t="shared" ca="1" si="9"/>
        <v>0</v>
      </c>
      <c r="AS7" s="34">
        <f t="shared" ca="1" si="10"/>
        <v>0</v>
      </c>
    </row>
    <row r="8" spans="1:45" ht="13.5" thickBot="1" x14ac:dyDescent="0.25">
      <c r="A8" s="130"/>
      <c r="B8" s="27">
        <v>6</v>
      </c>
      <c r="C8" s="28"/>
      <c r="D8" s="29"/>
      <c r="E8" s="29"/>
      <c r="F8" s="30"/>
      <c r="G8" s="31"/>
      <c r="H8" s="41" t="str">
        <f t="shared" si="6"/>
        <v/>
      </c>
      <c r="J8" s="22">
        <f t="shared" si="7"/>
        <v>100</v>
      </c>
      <c r="K8" s="23" t="e">
        <f t="shared" ca="1" si="1"/>
        <v>#N/A</v>
      </c>
      <c r="L8" s="24">
        <f t="shared" ca="1" si="2"/>
        <v>0</v>
      </c>
      <c r="M8" s="24">
        <f t="shared" ca="1" si="3"/>
        <v>0</v>
      </c>
      <c r="N8" s="24">
        <f t="shared" ca="1" si="3"/>
        <v>0</v>
      </c>
      <c r="O8" s="24">
        <f t="shared" ca="1" si="3"/>
        <v>0</v>
      </c>
      <c r="P8" s="24">
        <f t="shared" ca="1" si="3"/>
        <v>0</v>
      </c>
      <c r="Q8" s="24">
        <f t="shared" ca="1" si="3"/>
        <v>0</v>
      </c>
      <c r="R8" s="24">
        <f t="shared" ca="1" si="4"/>
        <v>0</v>
      </c>
      <c r="S8" s="11" t="e">
        <f t="shared" ca="1" si="5"/>
        <v>#N/A</v>
      </c>
      <c r="T8" s="11" t="e">
        <f t="shared" ca="1" si="5"/>
        <v>#N/A</v>
      </c>
      <c r="U8" s="11" t="e">
        <f t="shared" ca="1" si="5"/>
        <v>#N/A</v>
      </c>
      <c r="V8" s="11" t="e">
        <f t="shared" ca="1" si="5"/>
        <v>#N/A</v>
      </c>
      <c r="W8" s="11" t="e">
        <f t="shared" ca="1" si="5"/>
        <v>#N/A</v>
      </c>
      <c r="X8" s="11" t="e">
        <f t="shared" ca="1" si="5"/>
        <v>#N/A</v>
      </c>
      <c r="Y8" s="25"/>
      <c r="AQ8" s="43" t="e">
        <f t="shared" ca="1" si="8"/>
        <v>#N/A</v>
      </c>
      <c r="AR8" s="34">
        <f t="shared" ca="1" si="9"/>
        <v>0</v>
      </c>
      <c r="AS8" s="34">
        <f t="shared" ca="1" si="10"/>
        <v>0</v>
      </c>
    </row>
    <row r="9" spans="1:45" ht="13.5" thickBot="1" x14ac:dyDescent="0.25">
      <c r="A9" s="130"/>
      <c r="B9" s="27">
        <v>7</v>
      </c>
      <c r="C9" s="28"/>
      <c r="D9" s="29"/>
      <c r="E9" s="29"/>
      <c r="F9" s="30"/>
      <c r="G9" s="31"/>
      <c r="H9" s="41" t="str">
        <f t="shared" si="6"/>
        <v/>
      </c>
      <c r="J9" s="22">
        <f t="shared" si="7"/>
        <v>120</v>
      </c>
      <c r="K9" s="23" t="e">
        <f t="shared" ca="1" si="1"/>
        <v>#N/A</v>
      </c>
      <c r="L9" s="24">
        <f t="shared" ca="1" si="2"/>
        <v>0</v>
      </c>
      <c r="M9" s="24">
        <f t="shared" ca="1" si="3"/>
        <v>0</v>
      </c>
      <c r="N9" s="24">
        <f t="shared" ca="1" si="3"/>
        <v>0</v>
      </c>
      <c r="O9" s="24">
        <f t="shared" ca="1" si="3"/>
        <v>0</v>
      </c>
      <c r="P9" s="24">
        <f t="shared" ca="1" si="3"/>
        <v>0</v>
      </c>
      <c r="Q9" s="24">
        <f t="shared" ca="1" si="3"/>
        <v>0</v>
      </c>
      <c r="R9" s="24">
        <f t="shared" ca="1" si="4"/>
        <v>0</v>
      </c>
      <c r="S9" s="11" t="e">
        <f t="shared" ca="1" si="5"/>
        <v>#N/A</v>
      </c>
      <c r="T9" s="11" t="e">
        <f t="shared" ca="1" si="5"/>
        <v>#N/A</v>
      </c>
      <c r="U9" s="11" t="e">
        <f t="shared" ca="1" si="5"/>
        <v>#N/A</v>
      </c>
      <c r="V9" s="11" t="e">
        <f t="shared" ca="1" si="5"/>
        <v>#N/A</v>
      </c>
      <c r="W9" s="11" t="e">
        <f t="shared" ca="1" si="5"/>
        <v>#N/A</v>
      </c>
      <c r="X9" s="11" t="e">
        <f t="shared" ca="1" si="5"/>
        <v>#N/A</v>
      </c>
      <c r="Y9" s="25"/>
      <c r="AQ9" s="43" t="e">
        <f t="shared" ca="1" si="8"/>
        <v>#N/A</v>
      </c>
      <c r="AR9" s="34">
        <f t="shared" ca="1" si="9"/>
        <v>0</v>
      </c>
      <c r="AS9" s="34">
        <f t="shared" ca="1" si="10"/>
        <v>0</v>
      </c>
    </row>
    <row r="10" spans="1:45" ht="13.5" thickBot="1" x14ac:dyDescent="0.25">
      <c r="A10" s="130"/>
      <c r="B10" s="27">
        <v>8</v>
      </c>
      <c r="C10" s="28"/>
      <c r="D10" s="29"/>
      <c r="E10" s="29"/>
      <c r="F10" s="30"/>
      <c r="G10" s="31"/>
      <c r="H10" s="41" t="str">
        <f t="shared" si="6"/>
        <v/>
      </c>
      <c r="J10" s="22">
        <f t="shared" si="7"/>
        <v>140</v>
      </c>
      <c r="K10" s="23" t="e">
        <f t="shared" ca="1" si="1"/>
        <v>#N/A</v>
      </c>
      <c r="L10" s="24">
        <f t="shared" ca="1" si="2"/>
        <v>0</v>
      </c>
      <c r="M10" s="24">
        <f t="shared" ca="1" si="3"/>
        <v>0</v>
      </c>
      <c r="N10" s="24">
        <f t="shared" ca="1" si="3"/>
        <v>0</v>
      </c>
      <c r="O10" s="24">
        <f t="shared" ca="1" si="3"/>
        <v>0</v>
      </c>
      <c r="P10" s="24">
        <f t="shared" ca="1" si="3"/>
        <v>0</v>
      </c>
      <c r="Q10" s="24">
        <f t="shared" ca="1" si="3"/>
        <v>0</v>
      </c>
      <c r="R10" s="24">
        <f t="shared" ca="1" si="4"/>
        <v>0</v>
      </c>
      <c r="S10" s="11" t="e">
        <f t="shared" ca="1" si="5"/>
        <v>#N/A</v>
      </c>
      <c r="T10" s="11" t="e">
        <f t="shared" ca="1" si="5"/>
        <v>#N/A</v>
      </c>
      <c r="U10" s="11" t="e">
        <f t="shared" ca="1" si="5"/>
        <v>#N/A</v>
      </c>
      <c r="V10" s="11" t="e">
        <f t="shared" ca="1" si="5"/>
        <v>#N/A</v>
      </c>
      <c r="W10" s="11" t="e">
        <f t="shared" ca="1" si="5"/>
        <v>#N/A</v>
      </c>
      <c r="X10" s="11" t="e">
        <f t="shared" ca="1" si="5"/>
        <v>#N/A</v>
      </c>
      <c r="Y10" s="25"/>
      <c r="AQ10" s="43" t="e">
        <f t="shared" ca="1" si="8"/>
        <v>#N/A</v>
      </c>
      <c r="AR10" s="34">
        <f t="shared" ca="1" si="9"/>
        <v>0</v>
      </c>
      <c r="AS10" s="34">
        <f t="shared" ca="1" si="10"/>
        <v>0</v>
      </c>
    </row>
    <row r="11" spans="1:45" ht="13.5" thickBot="1" x14ac:dyDescent="0.25">
      <c r="A11" s="130"/>
      <c r="B11" s="27">
        <v>9</v>
      </c>
      <c r="C11" s="28"/>
      <c r="D11" s="29"/>
      <c r="E11" s="29"/>
      <c r="F11" s="30"/>
      <c r="G11" s="31"/>
      <c r="H11" s="41" t="str">
        <f t="shared" si="6"/>
        <v/>
      </c>
      <c r="J11" s="22">
        <f t="shared" si="7"/>
        <v>160</v>
      </c>
      <c r="K11" s="23" t="e">
        <f t="shared" ca="1" si="1"/>
        <v>#N/A</v>
      </c>
      <c r="L11" s="24">
        <f t="shared" ca="1" si="2"/>
        <v>0</v>
      </c>
      <c r="M11" s="24">
        <f t="shared" ca="1" si="3"/>
        <v>0</v>
      </c>
      <c r="N11" s="24">
        <f t="shared" ca="1" si="3"/>
        <v>0</v>
      </c>
      <c r="O11" s="24">
        <f t="shared" ca="1" si="3"/>
        <v>0</v>
      </c>
      <c r="P11" s="24">
        <f t="shared" ca="1" si="3"/>
        <v>0</v>
      </c>
      <c r="Q11" s="24">
        <f t="shared" ca="1" si="3"/>
        <v>0</v>
      </c>
      <c r="R11" s="24">
        <f t="shared" ca="1" si="4"/>
        <v>0</v>
      </c>
      <c r="S11" s="11" t="e">
        <f t="shared" ca="1" si="5"/>
        <v>#N/A</v>
      </c>
      <c r="T11" s="11" t="e">
        <f t="shared" ca="1" si="5"/>
        <v>#N/A</v>
      </c>
      <c r="U11" s="11" t="e">
        <f t="shared" ca="1" si="5"/>
        <v>#N/A</v>
      </c>
      <c r="V11" s="11" t="e">
        <f t="shared" ca="1" si="5"/>
        <v>#N/A</v>
      </c>
      <c r="W11" s="11" t="e">
        <f t="shared" ca="1" si="5"/>
        <v>#N/A</v>
      </c>
      <c r="X11" s="11" t="e">
        <f t="shared" ca="1" si="5"/>
        <v>#N/A</v>
      </c>
      <c r="Y11" s="25"/>
      <c r="AQ11" s="43" t="e">
        <f t="shared" ca="1" si="8"/>
        <v>#N/A</v>
      </c>
      <c r="AR11" s="34">
        <f t="shared" ca="1" si="9"/>
        <v>0</v>
      </c>
      <c r="AS11" s="34">
        <f t="shared" ca="1" si="10"/>
        <v>0</v>
      </c>
    </row>
    <row r="12" spans="1:45" ht="13.5" thickBot="1" x14ac:dyDescent="0.25">
      <c r="A12" s="130"/>
      <c r="B12" s="27">
        <v>10</v>
      </c>
      <c r="C12" s="28"/>
      <c r="D12" s="29"/>
      <c r="E12" s="29"/>
      <c r="F12" s="30"/>
      <c r="G12" s="31"/>
      <c r="H12" s="41" t="str">
        <f t="shared" si="6"/>
        <v/>
      </c>
      <c r="J12" s="22">
        <f t="shared" si="7"/>
        <v>180</v>
      </c>
      <c r="K12" s="23" t="e">
        <f t="shared" ca="1" si="1"/>
        <v>#N/A</v>
      </c>
      <c r="L12" s="24">
        <f t="shared" ca="1" si="2"/>
        <v>0</v>
      </c>
      <c r="M12" s="24">
        <f t="shared" ca="1" si="3"/>
        <v>0</v>
      </c>
      <c r="N12" s="24">
        <f t="shared" ca="1" si="3"/>
        <v>0</v>
      </c>
      <c r="O12" s="24">
        <f t="shared" ca="1" si="3"/>
        <v>0</v>
      </c>
      <c r="P12" s="24">
        <f t="shared" ca="1" si="3"/>
        <v>0</v>
      </c>
      <c r="Q12" s="24">
        <f t="shared" ca="1" si="3"/>
        <v>0</v>
      </c>
      <c r="R12" s="24">
        <f t="shared" ca="1" si="4"/>
        <v>0</v>
      </c>
      <c r="S12" s="11" t="e">
        <f t="shared" ca="1" si="5"/>
        <v>#N/A</v>
      </c>
      <c r="T12" s="11" t="e">
        <f t="shared" ca="1" si="5"/>
        <v>#N/A</v>
      </c>
      <c r="U12" s="11" t="e">
        <f t="shared" ca="1" si="5"/>
        <v>#N/A</v>
      </c>
      <c r="V12" s="11" t="e">
        <f t="shared" ca="1" si="5"/>
        <v>#N/A</v>
      </c>
      <c r="W12" s="11" t="e">
        <f t="shared" ca="1" si="5"/>
        <v>#N/A</v>
      </c>
      <c r="X12" s="11" t="e">
        <f t="shared" ca="1" si="5"/>
        <v>#N/A</v>
      </c>
      <c r="Y12" s="25"/>
      <c r="AQ12" s="43" t="e">
        <f t="shared" ca="1" si="8"/>
        <v>#N/A</v>
      </c>
      <c r="AR12" s="34">
        <f t="shared" ca="1" si="9"/>
        <v>0</v>
      </c>
      <c r="AS12" s="34">
        <f t="shared" ca="1" si="10"/>
        <v>0</v>
      </c>
    </row>
    <row r="13" spans="1:45" ht="13.5" thickBot="1" x14ac:dyDescent="0.25">
      <c r="A13" s="130"/>
      <c r="B13" s="27">
        <v>11</v>
      </c>
      <c r="C13" s="28"/>
      <c r="D13" s="29"/>
      <c r="E13" s="29"/>
      <c r="F13" s="30"/>
      <c r="G13" s="31"/>
      <c r="H13" s="41" t="str">
        <f t="shared" si="6"/>
        <v/>
      </c>
      <c r="J13" s="22">
        <f t="shared" si="7"/>
        <v>200</v>
      </c>
      <c r="K13" s="23" t="e">
        <f t="shared" ca="1" si="1"/>
        <v>#N/A</v>
      </c>
      <c r="L13" s="24">
        <f t="shared" ca="1" si="2"/>
        <v>0</v>
      </c>
      <c r="M13" s="24">
        <f t="shared" ca="1" si="3"/>
        <v>0</v>
      </c>
      <c r="N13" s="24">
        <f t="shared" ca="1" si="3"/>
        <v>0</v>
      </c>
      <c r="O13" s="24">
        <f t="shared" ca="1" si="3"/>
        <v>0</v>
      </c>
      <c r="P13" s="24">
        <f t="shared" ca="1" si="3"/>
        <v>0</v>
      </c>
      <c r="Q13" s="24">
        <f t="shared" ca="1" si="3"/>
        <v>0</v>
      </c>
      <c r="R13" s="24">
        <f t="shared" ca="1" si="4"/>
        <v>0</v>
      </c>
      <c r="S13" s="11" t="e">
        <f t="shared" ca="1" si="5"/>
        <v>#N/A</v>
      </c>
      <c r="T13" s="11" t="e">
        <f t="shared" ca="1" si="5"/>
        <v>#N/A</v>
      </c>
      <c r="U13" s="11" t="e">
        <f t="shared" ca="1" si="5"/>
        <v>#N/A</v>
      </c>
      <c r="V13" s="11" t="e">
        <f t="shared" ca="1" si="5"/>
        <v>#N/A</v>
      </c>
      <c r="W13" s="11" t="e">
        <f t="shared" ca="1" si="5"/>
        <v>#N/A</v>
      </c>
      <c r="X13" s="11" t="e">
        <f t="shared" ca="1" si="5"/>
        <v>#N/A</v>
      </c>
      <c r="Y13" s="25"/>
      <c r="AQ13" s="43" t="e">
        <f t="shared" ca="1" si="8"/>
        <v>#N/A</v>
      </c>
      <c r="AR13" s="34">
        <f t="shared" ca="1" si="9"/>
        <v>0</v>
      </c>
      <c r="AS13" s="34">
        <f t="shared" ca="1" si="10"/>
        <v>0</v>
      </c>
    </row>
    <row r="14" spans="1:45" ht="13.5" thickBot="1" x14ac:dyDescent="0.25">
      <c r="A14" s="130"/>
      <c r="B14" s="27">
        <v>12</v>
      </c>
      <c r="C14" s="28"/>
      <c r="D14" s="29"/>
      <c r="E14" s="29"/>
      <c r="F14" s="30"/>
      <c r="G14" s="31"/>
      <c r="H14" s="41" t="str">
        <f t="shared" si="6"/>
        <v/>
      </c>
      <c r="J14" s="22">
        <f t="shared" si="7"/>
        <v>220</v>
      </c>
      <c r="K14" s="23" t="e">
        <f t="shared" ca="1" si="1"/>
        <v>#N/A</v>
      </c>
      <c r="L14" s="24">
        <f t="shared" ca="1" si="2"/>
        <v>0</v>
      </c>
      <c r="M14" s="24">
        <f t="shared" ca="1" si="3"/>
        <v>0</v>
      </c>
      <c r="N14" s="24">
        <f t="shared" ca="1" si="3"/>
        <v>0</v>
      </c>
      <c r="O14" s="24">
        <f t="shared" ca="1" si="3"/>
        <v>0</v>
      </c>
      <c r="P14" s="24">
        <f t="shared" ca="1" si="3"/>
        <v>0</v>
      </c>
      <c r="Q14" s="24">
        <f t="shared" ca="1" si="3"/>
        <v>0</v>
      </c>
      <c r="R14" s="24">
        <f t="shared" ca="1" si="4"/>
        <v>0</v>
      </c>
      <c r="S14" s="11" t="e">
        <f t="shared" ca="1" si="5"/>
        <v>#N/A</v>
      </c>
      <c r="T14" s="11" t="e">
        <f t="shared" ca="1" si="5"/>
        <v>#N/A</v>
      </c>
      <c r="U14" s="11" t="e">
        <f t="shared" ca="1" si="5"/>
        <v>#N/A</v>
      </c>
      <c r="V14" s="11" t="e">
        <f t="shared" ca="1" si="5"/>
        <v>#N/A</v>
      </c>
      <c r="W14" s="11" t="e">
        <f t="shared" ca="1" si="5"/>
        <v>#N/A</v>
      </c>
      <c r="X14" s="11" t="e">
        <f t="shared" ca="1" si="5"/>
        <v>#N/A</v>
      </c>
      <c r="Y14" s="25"/>
      <c r="AQ14" s="43" t="e">
        <f t="shared" ca="1" si="8"/>
        <v>#N/A</v>
      </c>
      <c r="AR14" s="34">
        <f t="shared" ca="1" si="9"/>
        <v>0</v>
      </c>
      <c r="AS14" s="34">
        <f t="shared" ca="1" si="10"/>
        <v>0</v>
      </c>
    </row>
    <row r="15" spans="1:45" ht="13.5" thickBot="1" x14ac:dyDescent="0.25">
      <c r="A15" s="130"/>
      <c r="B15" s="27">
        <v>13</v>
      </c>
      <c r="C15" s="28"/>
      <c r="D15" s="29"/>
      <c r="E15" s="29"/>
      <c r="F15" s="30"/>
      <c r="G15" s="31"/>
      <c r="H15" s="41" t="str">
        <f t="shared" si="6"/>
        <v/>
      </c>
      <c r="J15" s="22">
        <f t="shared" si="7"/>
        <v>240</v>
      </c>
      <c r="K15" s="23" t="e">
        <f t="shared" ca="1" si="1"/>
        <v>#N/A</v>
      </c>
      <c r="L15" s="24">
        <f t="shared" ca="1" si="2"/>
        <v>0</v>
      </c>
      <c r="M15" s="24">
        <f t="shared" ca="1" si="3"/>
        <v>0</v>
      </c>
      <c r="N15" s="24">
        <f t="shared" ca="1" si="3"/>
        <v>0</v>
      </c>
      <c r="O15" s="24">
        <f t="shared" ca="1" si="3"/>
        <v>0</v>
      </c>
      <c r="P15" s="24">
        <f t="shared" ca="1" si="3"/>
        <v>0</v>
      </c>
      <c r="Q15" s="24">
        <f t="shared" ca="1" si="3"/>
        <v>0</v>
      </c>
      <c r="R15" s="24">
        <f t="shared" ca="1" si="4"/>
        <v>0</v>
      </c>
      <c r="S15" s="11" t="e">
        <f t="shared" ca="1" si="5"/>
        <v>#N/A</v>
      </c>
      <c r="T15" s="11" t="e">
        <f t="shared" ca="1" si="5"/>
        <v>#N/A</v>
      </c>
      <c r="U15" s="11" t="e">
        <f t="shared" ca="1" si="5"/>
        <v>#N/A</v>
      </c>
      <c r="V15" s="11" t="e">
        <f t="shared" ca="1" si="5"/>
        <v>#N/A</v>
      </c>
      <c r="W15" s="11" t="e">
        <f t="shared" ca="1" si="5"/>
        <v>#N/A</v>
      </c>
      <c r="X15" s="11" t="e">
        <f t="shared" ca="1" si="5"/>
        <v>#N/A</v>
      </c>
      <c r="Y15" s="25"/>
      <c r="AQ15" s="43" t="e">
        <f t="shared" ca="1" si="8"/>
        <v>#N/A</v>
      </c>
      <c r="AR15" s="34">
        <f t="shared" ca="1" si="9"/>
        <v>0</v>
      </c>
      <c r="AS15" s="34">
        <f t="shared" ca="1" si="10"/>
        <v>0</v>
      </c>
    </row>
    <row r="16" spans="1:45" ht="13.5" thickBot="1" x14ac:dyDescent="0.25">
      <c r="A16" s="130"/>
      <c r="B16" s="27">
        <v>14</v>
      </c>
      <c r="C16" s="28"/>
      <c r="D16" s="29"/>
      <c r="E16" s="29"/>
      <c r="F16" s="30"/>
      <c r="G16" s="31"/>
      <c r="H16" s="41" t="str">
        <f t="shared" si="6"/>
        <v/>
      </c>
      <c r="J16" s="22">
        <f t="shared" si="7"/>
        <v>260</v>
      </c>
      <c r="K16" s="23" t="e">
        <f t="shared" ca="1" si="1"/>
        <v>#N/A</v>
      </c>
      <c r="L16" s="24">
        <f t="shared" ca="1" si="2"/>
        <v>0</v>
      </c>
      <c r="M16" s="24">
        <f t="shared" ca="1" si="3"/>
        <v>0</v>
      </c>
      <c r="N16" s="24">
        <f t="shared" ca="1" si="3"/>
        <v>0</v>
      </c>
      <c r="O16" s="24">
        <f t="shared" ca="1" si="3"/>
        <v>0</v>
      </c>
      <c r="P16" s="24">
        <f t="shared" ca="1" si="3"/>
        <v>0</v>
      </c>
      <c r="Q16" s="24">
        <f t="shared" ca="1" si="3"/>
        <v>0</v>
      </c>
      <c r="R16" s="24">
        <f t="shared" ca="1" si="4"/>
        <v>0</v>
      </c>
      <c r="S16" s="11" t="e">
        <f t="shared" ca="1" si="5"/>
        <v>#N/A</v>
      </c>
      <c r="T16" s="11" t="e">
        <f t="shared" ca="1" si="5"/>
        <v>#N/A</v>
      </c>
      <c r="U16" s="11" t="e">
        <f t="shared" ca="1" si="5"/>
        <v>#N/A</v>
      </c>
      <c r="V16" s="11" t="e">
        <f t="shared" ca="1" si="5"/>
        <v>#N/A</v>
      </c>
      <c r="W16" s="11" t="e">
        <f t="shared" ca="1" si="5"/>
        <v>#N/A</v>
      </c>
      <c r="X16" s="11" t="e">
        <f t="shared" ca="1" si="5"/>
        <v>#N/A</v>
      </c>
      <c r="Y16" s="25"/>
      <c r="AQ16" s="43" t="e">
        <f t="shared" ca="1" si="8"/>
        <v>#N/A</v>
      </c>
      <c r="AR16" s="34">
        <f t="shared" ca="1" si="9"/>
        <v>0</v>
      </c>
      <c r="AS16" s="34">
        <f t="shared" ca="1" si="10"/>
        <v>0</v>
      </c>
    </row>
    <row r="17" spans="1:45" ht="13.5" thickBot="1" x14ac:dyDescent="0.25">
      <c r="A17" s="130"/>
      <c r="B17" s="27">
        <v>15</v>
      </c>
      <c r="C17" s="28"/>
      <c r="D17" s="29"/>
      <c r="E17" s="29"/>
      <c r="F17" s="30"/>
      <c r="G17" s="31"/>
      <c r="H17" s="41" t="str">
        <f t="shared" si="6"/>
        <v/>
      </c>
      <c r="J17" s="22">
        <f t="shared" si="7"/>
        <v>280</v>
      </c>
      <c r="K17" s="23" t="e">
        <f t="shared" ca="1" si="1"/>
        <v>#N/A</v>
      </c>
      <c r="L17" s="24">
        <f t="shared" ca="1" si="2"/>
        <v>0</v>
      </c>
      <c r="M17" s="24">
        <f t="shared" ca="1" si="3"/>
        <v>0</v>
      </c>
      <c r="N17" s="24">
        <f t="shared" ca="1" si="3"/>
        <v>0</v>
      </c>
      <c r="O17" s="24">
        <f t="shared" ca="1" si="3"/>
        <v>0</v>
      </c>
      <c r="P17" s="24">
        <f t="shared" ca="1" si="3"/>
        <v>0</v>
      </c>
      <c r="Q17" s="24">
        <f t="shared" ca="1" si="3"/>
        <v>0</v>
      </c>
      <c r="R17" s="24">
        <f t="shared" ca="1" si="4"/>
        <v>0</v>
      </c>
      <c r="S17" s="11" t="e">
        <f t="shared" ca="1" si="5"/>
        <v>#N/A</v>
      </c>
      <c r="T17" s="11" t="e">
        <f t="shared" ca="1" si="5"/>
        <v>#N/A</v>
      </c>
      <c r="U17" s="11" t="e">
        <f t="shared" ca="1" si="5"/>
        <v>#N/A</v>
      </c>
      <c r="V17" s="11" t="e">
        <f t="shared" ca="1" si="5"/>
        <v>#N/A</v>
      </c>
      <c r="W17" s="11" t="e">
        <f t="shared" ca="1" si="5"/>
        <v>#N/A</v>
      </c>
      <c r="X17" s="11" t="e">
        <f t="shared" ca="1" si="5"/>
        <v>#N/A</v>
      </c>
      <c r="Y17" s="25"/>
      <c r="AQ17" s="43" t="e">
        <f t="shared" ca="1" si="8"/>
        <v>#N/A</v>
      </c>
      <c r="AR17" s="34">
        <f t="shared" ca="1" si="9"/>
        <v>0</v>
      </c>
      <c r="AS17" s="34">
        <f t="shared" ca="1" si="10"/>
        <v>0</v>
      </c>
    </row>
    <row r="18" spans="1:45" ht="13.5" thickBot="1" x14ac:dyDescent="0.25">
      <c r="A18" s="130"/>
      <c r="B18" s="27">
        <v>16</v>
      </c>
      <c r="C18" s="28"/>
      <c r="D18" s="29"/>
      <c r="E18" s="29"/>
      <c r="F18" s="30"/>
      <c r="G18" s="31"/>
      <c r="H18" s="41" t="str">
        <f t="shared" si="6"/>
        <v/>
      </c>
      <c r="J18" s="22">
        <f t="shared" si="7"/>
        <v>300</v>
      </c>
      <c r="K18" s="23" t="e">
        <f t="shared" ca="1" si="1"/>
        <v>#N/A</v>
      </c>
      <c r="L18" s="24">
        <f t="shared" ca="1" si="2"/>
        <v>0</v>
      </c>
      <c r="M18" s="24">
        <f t="shared" ca="1" si="3"/>
        <v>0</v>
      </c>
      <c r="N18" s="24">
        <f t="shared" ca="1" si="3"/>
        <v>0</v>
      </c>
      <c r="O18" s="24">
        <f t="shared" ca="1" si="3"/>
        <v>0</v>
      </c>
      <c r="P18" s="24">
        <f t="shared" ca="1" si="3"/>
        <v>0</v>
      </c>
      <c r="Q18" s="24">
        <f t="shared" ca="1" si="3"/>
        <v>0</v>
      </c>
      <c r="R18" s="24">
        <f t="shared" ca="1" si="4"/>
        <v>0</v>
      </c>
      <c r="S18" s="11" t="e">
        <f t="shared" ca="1" si="5"/>
        <v>#N/A</v>
      </c>
      <c r="T18" s="11" t="e">
        <f t="shared" ca="1" si="5"/>
        <v>#N/A</v>
      </c>
      <c r="U18" s="11" t="e">
        <f t="shared" ca="1" si="5"/>
        <v>#N/A</v>
      </c>
      <c r="V18" s="11" t="e">
        <f t="shared" ca="1" si="5"/>
        <v>#N/A</v>
      </c>
      <c r="W18" s="11" t="e">
        <f t="shared" ca="1" si="5"/>
        <v>#N/A</v>
      </c>
      <c r="X18" s="11" t="e">
        <f t="shared" ca="1" si="5"/>
        <v>#N/A</v>
      </c>
      <c r="Y18" s="25"/>
      <c r="AQ18" s="43" t="e">
        <f t="shared" ca="1" si="8"/>
        <v>#N/A</v>
      </c>
      <c r="AR18" s="34">
        <f t="shared" ca="1" si="9"/>
        <v>0</v>
      </c>
      <c r="AS18" s="34">
        <f t="shared" ca="1" si="10"/>
        <v>0</v>
      </c>
    </row>
    <row r="19" spans="1:45" ht="13.5" thickBot="1" x14ac:dyDescent="0.25">
      <c r="A19" s="130"/>
      <c r="B19" s="27">
        <v>17</v>
      </c>
      <c r="C19" s="28"/>
      <c r="D19" s="29"/>
      <c r="E19" s="29"/>
      <c r="F19" s="30"/>
      <c r="G19" s="31"/>
      <c r="H19" s="41" t="str">
        <f t="shared" si="6"/>
        <v/>
      </c>
      <c r="J19" s="22">
        <f t="shared" si="7"/>
        <v>320</v>
      </c>
      <c r="K19" s="23" t="e">
        <f t="shared" ca="1" si="1"/>
        <v>#N/A</v>
      </c>
      <c r="L19" s="24">
        <f t="shared" ca="1" si="2"/>
        <v>0</v>
      </c>
      <c r="M19" s="24">
        <f t="shared" ca="1" si="3"/>
        <v>0</v>
      </c>
      <c r="N19" s="24">
        <f t="shared" ca="1" si="3"/>
        <v>0</v>
      </c>
      <c r="O19" s="24">
        <f t="shared" ca="1" si="3"/>
        <v>0</v>
      </c>
      <c r="P19" s="24">
        <f t="shared" ca="1" si="3"/>
        <v>0</v>
      </c>
      <c r="Q19" s="24">
        <f t="shared" ca="1" si="3"/>
        <v>0</v>
      </c>
      <c r="R19" s="24">
        <f t="shared" ca="1" si="4"/>
        <v>0</v>
      </c>
      <c r="S19" s="11" t="e">
        <f t="shared" ca="1" si="5"/>
        <v>#N/A</v>
      </c>
      <c r="T19" s="11" t="e">
        <f t="shared" ca="1" si="5"/>
        <v>#N/A</v>
      </c>
      <c r="U19" s="11" t="e">
        <f t="shared" ca="1" si="5"/>
        <v>#N/A</v>
      </c>
      <c r="V19" s="11" t="e">
        <f t="shared" ca="1" si="5"/>
        <v>#N/A</v>
      </c>
      <c r="W19" s="11" t="e">
        <f t="shared" ca="1" si="5"/>
        <v>#N/A</v>
      </c>
      <c r="X19" s="11" t="e">
        <f t="shared" ca="1" si="5"/>
        <v>#N/A</v>
      </c>
      <c r="Y19" s="25"/>
      <c r="AQ19" s="43" t="e">
        <f t="shared" ca="1" si="8"/>
        <v>#N/A</v>
      </c>
      <c r="AR19" s="34">
        <f t="shared" ca="1" si="9"/>
        <v>0</v>
      </c>
      <c r="AS19" s="34">
        <f t="shared" ca="1" si="10"/>
        <v>0</v>
      </c>
    </row>
    <row r="20" spans="1:45" ht="13.5" thickBot="1" x14ac:dyDescent="0.25">
      <c r="A20" s="130"/>
      <c r="B20" s="27">
        <v>18</v>
      </c>
      <c r="C20" s="28"/>
      <c r="D20" s="29"/>
      <c r="E20" s="29"/>
      <c r="F20" s="30"/>
      <c r="G20" s="31"/>
      <c r="H20" s="41" t="str">
        <f t="shared" si="6"/>
        <v/>
      </c>
      <c r="J20" s="22">
        <f t="shared" si="7"/>
        <v>340</v>
      </c>
      <c r="K20" s="23" t="e">
        <f t="shared" ca="1" si="1"/>
        <v>#N/A</v>
      </c>
      <c r="L20" s="24">
        <f t="shared" ca="1" si="2"/>
        <v>0</v>
      </c>
      <c r="M20" s="24">
        <f t="shared" ca="1" si="3"/>
        <v>0</v>
      </c>
      <c r="N20" s="24">
        <f t="shared" ca="1" si="3"/>
        <v>0</v>
      </c>
      <c r="O20" s="24">
        <f t="shared" ca="1" si="3"/>
        <v>0</v>
      </c>
      <c r="P20" s="24">
        <f t="shared" ca="1" si="3"/>
        <v>0</v>
      </c>
      <c r="Q20" s="24">
        <f t="shared" ca="1" si="3"/>
        <v>0</v>
      </c>
      <c r="R20" s="24">
        <f t="shared" ca="1" si="4"/>
        <v>0</v>
      </c>
      <c r="S20" s="11" t="e">
        <f t="shared" ca="1" si="5"/>
        <v>#N/A</v>
      </c>
      <c r="T20" s="11" t="e">
        <f t="shared" ca="1" si="5"/>
        <v>#N/A</v>
      </c>
      <c r="U20" s="11" t="e">
        <f t="shared" ca="1" si="5"/>
        <v>#N/A</v>
      </c>
      <c r="V20" s="11" t="e">
        <f t="shared" ca="1" si="5"/>
        <v>#N/A</v>
      </c>
      <c r="W20" s="11" t="e">
        <f t="shared" ca="1" si="5"/>
        <v>#N/A</v>
      </c>
      <c r="X20" s="11" t="e">
        <f t="shared" ca="1" si="5"/>
        <v>#N/A</v>
      </c>
      <c r="Y20" s="25"/>
      <c r="AQ20" s="43" t="e">
        <f t="shared" ca="1" si="8"/>
        <v>#N/A</v>
      </c>
      <c r="AR20" s="34">
        <f t="shared" ca="1" si="9"/>
        <v>0</v>
      </c>
      <c r="AS20" s="34">
        <f t="shared" ca="1" si="10"/>
        <v>0</v>
      </c>
    </row>
    <row r="21" spans="1:45" ht="13.5" thickBot="1" x14ac:dyDescent="0.25">
      <c r="A21" s="130"/>
      <c r="B21" s="27">
        <v>19</v>
      </c>
      <c r="C21" s="28"/>
      <c r="D21" s="29"/>
      <c r="E21" s="29"/>
      <c r="F21" s="30"/>
      <c r="G21" s="31"/>
      <c r="H21" s="41" t="str">
        <f t="shared" si="6"/>
        <v/>
      </c>
      <c r="J21" s="22">
        <f t="shared" si="7"/>
        <v>360</v>
      </c>
      <c r="K21" s="23" t="e">
        <f t="shared" ca="1" si="1"/>
        <v>#N/A</v>
      </c>
      <c r="L21" s="24">
        <f t="shared" ca="1" si="2"/>
        <v>0</v>
      </c>
      <c r="M21" s="24">
        <f t="shared" ca="1" si="3"/>
        <v>0</v>
      </c>
      <c r="N21" s="24">
        <f t="shared" ca="1" si="3"/>
        <v>0</v>
      </c>
      <c r="O21" s="24">
        <f t="shared" ca="1" si="3"/>
        <v>0</v>
      </c>
      <c r="P21" s="24">
        <f t="shared" ca="1" si="3"/>
        <v>0</v>
      </c>
      <c r="Q21" s="24">
        <f t="shared" ca="1" si="3"/>
        <v>0</v>
      </c>
      <c r="R21" s="24">
        <f t="shared" ca="1" si="4"/>
        <v>0</v>
      </c>
      <c r="S21" s="11" t="e">
        <f t="shared" ca="1" si="5"/>
        <v>#N/A</v>
      </c>
      <c r="T21" s="11" t="e">
        <f t="shared" ca="1" si="5"/>
        <v>#N/A</v>
      </c>
      <c r="U21" s="11" t="e">
        <f t="shared" ca="1" si="5"/>
        <v>#N/A</v>
      </c>
      <c r="V21" s="11" t="e">
        <f t="shared" ca="1" si="5"/>
        <v>#N/A</v>
      </c>
      <c r="W21" s="11" t="e">
        <f t="shared" ca="1" si="5"/>
        <v>#N/A</v>
      </c>
      <c r="X21" s="11" t="e">
        <f t="shared" ca="1" si="5"/>
        <v>#N/A</v>
      </c>
      <c r="Y21" s="25"/>
      <c r="AQ21" s="43" t="e">
        <f t="shared" ca="1" si="8"/>
        <v>#N/A</v>
      </c>
      <c r="AR21" s="34">
        <f t="shared" ca="1" si="9"/>
        <v>0</v>
      </c>
      <c r="AS21" s="34">
        <f t="shared" ca="1" si="10"/>
        <v>0</v>
      </c>
    </row>
    <row r="22" spans="1:45" ht="13.5" thickBot="1" x14ac:dyDescent="0.25">
      <c r="A22" s="131"/>
      <c r="B22" s="35">
        <v>20</v>
      </c>
      <c r="C22" s="36"/>
      <c r="D22" s="37"/>
      <c r="E22" s="37"/>
      <c r="F22" s="38"/>
      <c r="G22" s="39"/>
      <c r="H22" s="41" t="str">
        <f t="shared" si="6"/>
        <v/>
      </c>
      <c r="J22" s="22">
        <f t="shared" si="7"/>
        <v>380</v>
      </c>
      <c r="K22" s="23" t="e">
        <f t="shared" ca="1" si="1"/>
        <v>#N/A</v>
      </c>
      <c r="L22" s="24">
        <f t="shared" ca="1" si="2"/>
        <v>0</v>
      </c>
      <c r="M22" s="24">
        <f t="shared" ca="1" si="3"/>
        <v>0</v>
      </c>
      <c r="N22" s="24">
        <f t="shared" ca="1" si="3"/>
        <v>0</v>
      </c>
      <c r="O22" s="24">
        <f t="shared" ca="1" si="3"/>
        <v>0</v>
      </c>
      <c r="P22" s="24">
        <f t="shared" ca="1" si="3"/>
        <v>0</v>
      </c>
      <c r="Q22" s="24">
        <f t="shared" ca="1" si="3"/>
        <v>0</v>
      </c>
      <c r="R22" s="24">
        <f t="shared" ca="1" si="4"/>
        <v>0</v>
      </c>
      <c r="S22" s="11" t="e">
        <f t="shared" ca="1" si="5"/>
        <v>#N/A</v>
      </c>
      <c r="T22" s="11" t="e">
        <f t="shared" ca="1" si="5"/>
        <v>#N/A</v>
      </c>
      <c r="U22" s="11" t="e">
        <f t="shared" ca="1" si="5"/>
        <v>#N/A</v>
      </c>
      <c r="V22" s="11" t="e">
        <f t="shared" ca="1" si="5"/>
        <v>#N/A</v>
      </c>
      <c r="W22" s="11" t="e">
        <f t="shared" ca="1" si="5"/>
        <v>#N/A</v>
      </c>
      <c r="X22" s="11" t="e">
        <f t="shared" ca="1" si="5"/>
        <v>#N/A</v>
      </c>
      <c r="Y22" s="25"/>
      <c r="AQ22" s="43" t="e">
        <f t="shared" ca="1" si="8"/>
        <v>#N/A</v>
      </c>
      <c r="AR22" s="34">
        <f t="shared" ca="1" si="9"/>
        <v>0</v>
      </c>
      <c r="AS22" s="34">
        <f t="shared" ca="1" si="10"/>
        <v>0</v>
      </c>
    </row>
    <row r="23" spans="1:45" ht="13.5" thickBot="1" x14ac:dyDescent="0.25">
      <c r="A23" s="44"/>
      <c r="B23" s="17">
        <v>1</v>
      </c>
      <c r="C23" s="18"/>
      <c r="D23" s="19"/>
      <c r="E23" s="19"/>
      <c r="F23" s="20"/>
      <c r="G23" s="21"/>
      <c r="H23" s="41" t="str">
        <f t="shared" si="6"/>
        <v/>
      </c>
      <c r="J23" s="22">
        <f t="shared" si="7"/>
        <v>400</v>
      </c>
      <c r="K23" s="23" t="e">
        <f t="shared" ca="1" si="1"/>
        <v>#N/A</v>
      </c>
      <c r="L23" s="24">
        <f t="shared" ca="1" si="2"/>
        <v>0</v>
      </c>
      <c r="M23" s="24">
        <f t="shared" ca="1" si="3"/>
        <v>0</v>
      </c>
      <c r="N23" s="24">
        <f t="shared" ca="1" si="3"/>
        <v>0</v>
      </c>
      <c r="O23" s="24">
        <f t="shared" ca="1" si="3"/>
        <v>0</v>
      </c>
      <c r="P23" s="24">
        <f t="shared" ca="1" si="3"/>
        <v>0</v>
      </c>
      <c r="Q23" s="24">
        <f t="shared" ca="1" si="3"/>
        <v>0</v>
      </c>
      <c r="R23" s="24">
        <f t="shared" ca="1" si="4"/>
        <v>0</v>
      </c>
      <c r="S23" s="11" t="e">
        <f t="shared" ca="1" si="5"/>
        <v>#N/A</v>
      </c>
      <c r="T23" s="11" t="e">
        <f t="shared" ca="1" si="5"/>
        <v>#N/A</v>
      </c>
      <c r="U23" s="11" t="e">
        <f t="shared" ca="1" si="5"/>
        <v>#N/A</v>
      </c>
      <c r="V23" s="11" t="e">
        <f t="shared" ca="1" si="5"/>
        <v>#N/A</v>
      </c>
      <c r="W23" s="11" t="e">
        <f t="shared" ca="1" si="5"/>
        <v>#N/A</v>
      </c>
      <c r="X23" s="11" t="e">
        <f t="shared" ca="1" si="5"/>
        <v>#N/A</v>
      </c>
      <c r="Y23" s="25"/>
      <c r="AQ23" s="43" t="e">
        <f t="shared" ca="1" si="8"/>
        <v>#N/A</v>
      </c>
      <c r="AR23" s="34">
        <f t="shared" ca="1" si="9"/>
        <v>0</v>
      </c>
      <c r="AS23" s="34">
        <f t="shared" ca="1" si="10"/>
        <v>0</v>
      </c>
    </row>
    <row r="24" spans="1:45" ht="13.5" thickBot="1" x14ac:dyDescent="0.25">
      <c r="A24" s="26" t="s">
        <v>11</v>
      </c>
      <c r="B24" s="27">
        <v>2</v>
      </c>
      <c r="C24" s="28"/>
      <c r="D24" s="29"/>
      <c r="E24" s="29"/>
      <c r="F24" s="30"/>
      <c r="G24" s="31"/>
      <c r="H24" s="41" t="str">
        <f t="shared" si="6"/>
        <v/>
      </c>
      <c r="J24" s="22">
        <f t="shared" si="7"/>
        <v>420</v>
      </c>
      <c r="K24" s="23" t="e">
        <f t="shared" ca="1" si="1"/>
        <v>#N/A</v>
      </c>
      <c r="L24" s="24">
        <f t="shared" ca="1" si="2"/>
        <v>0</v>
      </c>
      <c r="M24" s="24">
        <f t="shared" ca="1" si="3"/>
        <v>0</v>
      </c>
      <c r="N24" s="24">
        <f t="shared" ca="1" si="3"/>
        <v>0</v>
      </c>
      <c r="O24" s="24">
        <f t="shared" ca="1" si="3"/>
        <v>0</v>
      </c>
      <c r="P24" s="24">
        <f t="shared" ca="1" si="3"/>
        <v>0</v>
      </c>
      <c r="Q24" s="24">
        <f t="shared" ca="1" si="3"/>
        <v>0</v>
      </c>
      <c r="R24" s="24">
        <f t="shared" ca="1" si="4"/>
        <v>0</v>
      </c>
      <c r="S24" s="11" t="e">
        <f t="shared" ca="1" si="5"/>
        <v>#N/A</v>
      </c>
      <c r="T24" s="11" t="e">
        <f t="shared" ca="1" si="5"/>
        <v>#N/A</v>
      </c>
      <c r="U24" s="11" t="e">
        <f t="shared" ca="1" si="5"/>
        <v>#N/A</v>
      </c>
      <c r="V24" s="11" t="e">
        <f t="shared" ca="1" si="5"/>
        <v>#N/A</v>
      </c>
      <c r="W24" s="11" t="e">
        <f t="shared" ca="1" si="5"/>
        <v>#N/A</v>
      </c>
      <c r="X24" s="11" t="e">
        <f t="shared" ca="1" si="5"/>
        <v>#N/A</v>
      </c>
      <c r="Y24" s="25"/>
      <c r="AQ24" s="43" t="e">
        <f t="shared" ca="1" si="8"/>
        <v>#N/A</v>
      </c>
      <c r="AR24" s="34">
        <f t="shared" ca="1" si="9"/>
        <v>0</v>
      </c>
      <c r="AS24" s="34">
        <f t="shared" ca="1" si="10"/>
        <v>0</v>
      </c>
    </row>
    <row r="25" spans="1:45" ht="13.5" thickBot="1" x14ac:dyDescent="0.25">
      <c r="A25" s="129"/>
      <c r="B25" s="27">
        <v>3</v>
      </c>
      <c r="C25" s="28"/>
      <c r="D25" s="29"/>
      <c r="E25" s="29"/>
      <c r="F25" s="30"/>
      <c r="G25" s="31"/>
      <c r="H25" s="41" t="str">
        <f t="shared" si="6"/>
        <v/>
      </c>
      <c r="J25" s="22">
        <f t="shared" si="7"/>
        <v>440</v>
      </c>
      <c r="K25" s="23" t="e">
        <f t="shared" ca="1" si="1"/>
        <v>#N/A</v>
      </c>
      <c r="L25" s="24">
        <f t="shared" ca="1" si="2"/>
        <v>0</v>
      </c>
      <c r="M25" s="24">
        <f t="shared" ca="1" si="3"/>
        <v>0</v>
      </c>
      <c r="N25" s="24">
        <f t="shared" ca="1" si="3"/>
        <v>0</v>
      </c>
      <c r="O25" s="24">
        <f t="shared" ca="1" si="3"/>
        <v>0</v>
      </c>
      <c r="P25" s="24">
        <f t="shared" ca="1" si="3"/>
        <v>0</v>
      </c>
      <c r="Q25" s="24">
        <f t="shared" ca="1" si="3"/>
        <v>0</v>
      </c>
      <c r="R25" s="24">
        <f t="shared" ca="1" si="4"/>
        <v>0</v>
      </c>
      <c r="S25" s="11" t="e">
        <f t="shared" ca="1" si="5"/>
        <v>#N/A</v>
      </c>
      <c r="T25" s="11" t="e">
        <f t="shared" ca="1" si="5"/>
        <v>#N/A</v>
      </c>
      <c r="U25" s="11" t="e">
        <f t="shared" ca="1" si="5"/>
        <v>#N/A</v>
      </c>
      <c r="V25" s="11" t="e">
        <f t="shared" ca="1" si="5"/>
        <v>#N/A</v>
      </c>
      <c r="W25" s="11" t="e">
        <f t="shared" ca="1" si="5"/>
        <v>#N/A</v>
      </c>
      <c r="X25" s="11" t="e">
        <f t="shared" ca="1" si="5"/>
        <v>#N/A</v>
      </c>
      <c r="Y25" s="25"/>
      <c r="AQ25" s="43" t="e">
        <f t="shared" ca="1" si="8"/>
        <v>#N/A</v>
      </c>
      <c r="AR25" s="34">
        <f t="shared" ca="1" si="9"/>
        <v>0</v>
      </c>
      <c r="AS25" s="34">
        <f t="shared" ca="1" si="10"/>
        <v>0</v>
      </c>
    </row>
    <row r="26" spans="1:45" ht="13.5" thickBot="1" x14ac:dyDescent="0.25">
      <c r="A26" s="130"/>
      <c r="B26" s="27">
        <v>4</v>
      </c>
      <c r="C26" s="28"/>
      <c r="D26" s="29"/>
      <c r="E26" s="29"/>
      <c r="F26" s="30"/>
      <c r="G26" s="48"/>
      <c r="H26" s="41" t="str">
        <f t="shared" si="6"/>
        <v/>
      </c>
      <c r="J26" s="22">
        <f t="shared" si="7"/>
        <v>460</v>
      </c>
      <c r="K26" s="23" t="e">
        <f t="shared" ca="1" si="1"/>
        <v>#N/A</v>
      </c>
      <c r="L26" s="24">
        <f t="shared" ca="1" si="2"/>
        <v>0</v>
      </c>
      <c r="M26" s="24">
        <f t="shared" ca="1" si="3"/>
        <v>0</v>
      </c>
      <c r="N26" s="24">
        <f t="shared" ca="1" si="3"/>
        <v>0</v>
      </c>
      <c r="O26" s="24">
        <f t="shared" ca="1" si="3"/>
        <v>0</v>
      </c>
      <c r="P26" s="24">
        <f t="shared" ca="1" si="3"/>
        <v>0</v>
      </c>
      <c r="Q26" s="24">
        <f t="shared" ca="1" si="3"/>
        <v>0</v>
      </c>
      <c r="R26" s="24">
        <f t="shared" ca="1" si="4"/>
        <v>0</v>
      </c>
      <c r="S26" s="11" t="e">
        <f t="shared" ca="1" si="5"/>
        <v>#N/A</v>
      </c>
      <c r="T26" s="11" t="e">
        <f t="shared" ca="1" si="5"/>
        <v>#N/A</v>
      </c>
      <c r="U26" s="11" t="e">
        <f t="shared" ca="1" si="5"/>
        <v>#N/A</v>
      </c>
      <c r="V26" s="11" t="e">
        <f t="shared" ca="1" si="5"/>
        <v>#N/A</v>
      </c>
      <c r="W26" s="11" t="e">
        <f t="shared" ca="1" si="5"/>
        <v>#N/A</v>
      </c>
      <c r="X26" s="11" t="e">
        <f t="shared" ca="1" si="5"/>
        <v>#N/A</v>
      </c>
      <c r="Y26" s="25"/>
      <c r="AQ26" s="43" t="e">
        <f t="shared" ca="1" si="8"/>
        <v>#N/A</v>
      </c>
      <c r="AR26" s="34">
        <f t="shared" ca="1" si="9"/>
        <v>0</v>
      </c>
      <c r="AS26" s="34">
        <f t="shared" ca="1" si="10"/>
        <v>0</v>
      </c>
    </row>
    <row r="27" spans="1:45" ht="13.5" thickBot="1" x14ac:dyDescent="0.25">
      <c r="A27" s="130"/>
      <c r="B27" s="27">
        <v>5</v>
      </c>
      <c r="C27" s="28"/>
      <c r="D27" s="29"/>
      <c r="E27" s="29"/>
      <c r="F27" s="30"/>
      <c r="G27" s="31"/>
      <c r="H27" s="41" t="str">
        <f t="shared" si="6"/>
        <v/>
      </c>
      <c r="J27" s="22"/>
      <c r="L27" s="11"/>
      <c r="M27" s="11"/>
      <c r="N27" s="11"/>
      <c r="O27" s="11"/>
      <c r="P27" s="11"/>
      <c r="Q27" s="11"/>
      <c r="R27" s="11"/>
      <c r="S27" s="11"/>
      <c r="T27" s="11"/>
      <c r="U27" s="11"/>
      <c r="V27" s="11"/>
      <c r="W27" s="11"/>
      <c r="X27" s="11"/>
      <c r="Y27" s="40"/>
      <c r="AQ27" s="43" t="e">
        <f t="shared" ca="1" si="8"/>
        <v>#N/A</v>
      </c>
      <c r="AR27" s="34">
        <f t="shared" ca="1" si="9"/>
        <v>0</v>
      </c>
      <c r="AS27" s="34">
        <f t="shared" ca="1" si="10"/>
        <v>0</v>
      </c>
    </row>
    <row r="28" spans="1:45" ht="13.5" thickBot="1" x14ac:dyDescent="0.25">
      <c r="A28" s="130"/>
      <c r="B28" s="27">
        <v>6</v>
      </c>
      <c r="C28" s="28"/>
      <c r="D28" s="29"/>
      <c r="E28" s="29"/>
      <c r="F28" s="30"/>
      <c r="G28" s="31"/>
      <c r="H28" s="41" t="str">
        <f t="shared" si="6"/>
        <v/>
      </c>
      <c r="J28" s="22"/>
      <c r="L28" s="11"/>
      <c r="M28" s="11"/>
      <c r="N28" s="11"/>
      <c r="O28" s="11"/>
      <c r="P28" s="11"/>
      <c r="Q28" s="11"/>
      <c r="R28" s="11"/>
      <c r="S28" s="11"/>
      <c r="T28" s="11"/>
      <c r="U28" s="11"/>
      <c r="V28" s="11"/>
      <c r="W28" s="11"/>
      <c r="X28" s="11"/>
      <c r="Y28" s="40"/>
      <c r="AQ28" s="43" t="e">
        <f t="shared" ca="1" si="8"/>
        <v>#N/A</v>
      </c>
      <c r="AR28" s="34">
        <f t="shared" ca="1" si="9"/>
        <v>0</v>
      </c>
      <c r="AS28" s="34">
        <f t="shared" ca="1" si="10"/>
        <v>0</v>
      </c>
    </row>
    <row r="29" spans="1:45" ht="13.5" thickBot="1" x14ac:dyDescent="0.25">
      <c r="A29" s="130"/>
      <c r="B29" s="27">
        <v>7</v>
      </c>
      <c r="C29" s="28"/>
      <c r="D29" s="29"/>
      <c r="E29" s="29"/>
      <c r="F29" s="30"/>
      <c r="G29" s="31"/>
      <c r="H29" s="41" t="str">
        <f t="shared" si="6"/>
        <v/>
      </c>
      <c r="J29" s="22"/>
      <c r="L29" s="11"/>
      <c r="M29" s="11"/>
      <c r="N29" s="11"/>
      <c r="O29" s="11"/>
      <c r="P29" s="11"/>
      <c r="Q29" s="11"/>
      <c r="R29" s="11"/>
      <c r="S29" s="11"/>
      <c r="T29" s="11"/>
      <c r="U29" s="11"/>
      <c r="V29" s="11"/>
      <c r="W29" s="11"/>
      <c r="X29" s="11"/>
      <c r="Y29" s="40"/>
      <c r="AQ29" s="43" t="e">
        <f t="shared" ca="1" si="8"/>
        <v>#N/A</v>
      </c>
      <c r="AR29" s="34">
        <f t="shared" ca="1" si="9"/>
        <v>0</v>
      </c>
      <c r="AS29" s="34">
        <f t="shared" ca="1" si="10"/>
        <v>0</v>
      </c>
    </row>
    <row r="30" spans="1:45" ht="13.5" thickBot="1" x14ac:dyDescent="0.25">
      <c r="A30" s="130"/>
      <c r="B30" s="27">
        <v>8</v>
      </c>
      <c r="C30" s="28"/>
      <c r="D30" s="29"/>
      <c r="E30" s="29"/>
      <c r="F30" s="30"/>
      <c r="G30" s="31"/>
      <c r="H30" s="41" t="str">
        <f t="shared" si="6"/>
        <v/>
      </c>
      <c r="J30" s="22"/>
      <c r="L30" s="11"/>
      <c r="M30" s="11"/>
      <c r="N30" s="11"/>
      <c r="O30" s="11"/>
      <c r="P30" s="11"/>
      <c r="Q30" s="11"/>
      <c r="R30" s="11"/>
      <c r="S30" s="11"/>
      <c r="T30" s="11"/>
      <c r="U30" s="11"/>
      <c r="V30" s="11"/>
      <c r="W30" s="11"/>
      <c r="X30" s="11"/>
      <c r="Y30" s="40"/>
    </row>
    <row r="31" spans="1:45" ht="13.5" thickBot="1" x14ac:dyDescent="0.25">
      <c r="A31" s="130"/>
      <c r="B31" s="27">
        <v>9</v>
      </c>
      <c r="C31" s="28"/>
      <c r="D31" s="29"/>
      <c r="E31" s="29"/>
      <c r="F31" s="30"/>
      <c r="G31" s="31"/>
      <c r="H31" s="41" t="str">
        <f t="shared" si="6"/>
        <v/>
      </c>
      <c r="J31" s="22"/>
      <c r="L31" s="11"/>
      <c r="M31" s="11"/>
      <c r="N31" s="11"/>
      <c r="O31" s="11"/>
      <c r="P31" s="11"/>
      <c r="Q31" s="11"/>
      <c r="R31" s="11"/>
      <c r="S31" s="11"/>
      <c r="T31" s="11"/>
      <c r="U31" s="11"/>
      <c r="V31" s="11"/>
      <c r="W31" s="11"/>
      <c r="X31" s="11"/>
      <c r="Y31" s="40"/>
    </row>
    <row r="32" spans="1:45" ht="13.5" thickBot="1" x14ac:dyDescent="0.25">
      <c r="A32" s="130"/>
      <c r="B32" s="27">
        <v>10</v>
      </c>
      <c r="C32" s="28"/>
      <c r="D32" s="29"/>
      <c r="E32" s="29"/>
      <c r="F32" s="30"/>
      <c r="G32" s="31"/>
      <c r="H32" s="41" t="str">
        <f t="shared" si="6"/>
        <v/>
      </c>
      <c r="J32" s="22"/>
      <c r="L32" s="11"/>
      <c r="M32" s="11"/>
      <c r="N32" s="11"/>
      <c r="O32" s="11"/>
      <c r="P32" s="11"/>
      <c r="Q32" s="11"/>
      <c r="R32" s="11"/>
      <c r="S32" s="11"/>
      <c r="T32" s="11"/>
      <c r="U32" s="11"/>
      <c r="V32" s="11"/>
      <c r="W32" s="11"/>
      <c r="X32" s="11"/>
      <c r="Y32" s="40"/>
    </row>
    <row r="33" spans="1:25" ht="13.5" thickBot="1" x14ac:dyDescent="0.25">
      <c r="A33" s="130"/>
      <c r="B33" s="27">
        <v>11</v>
      </c>
      <c r="C33" s="28"/>
      <c r="D33" s="29"/>
      <c r="E33" s="29"/>
      <c r="F33" s="30"/>
      <c r="G33" s="31"/>
      <c r="H33" s="41" t="str">
        <f t="shared" si="6"/>
        <v/>
      </c>
      <c r="J33" s="22"/>
      <c r="L33" s="11"/>
      <c r="M33" s="11"/>
      <c r="N33" s="11"/>
      <c r="O33" s="11"/>
      <c r="P33" s="11"/>
      <c r="Q33" s="11"/>
      <c r="R33" s="11"/>
      <c r="S33" s="11"/>
      <c r="T33" s="11"/>
      <c r="U33" s="11"/>
      <c r="V33" s="11"/>
      <c r="W33" s="11"/>
      <c r="X33" s="11"/>
      <c r="Y33" s="40"/>
    </row>
    <row r="34" spans="1:25" ht="13.5" thickBot="1" x14ac:dyDescent="0.25">
      <c r="A34" s="130"/>
      <c r="B34" s="27">
        <v>12</v>
      </c>
      <c r="C34" s="28"/>
      <c r="D34" s="29"/>
      <c r="E34" s="29"/>
      <c r="F34" s="30"/>
      <c r="G34" s="31"/>
      <c r="H34" s="41" t="str">
        <f t="shared" si="6"/>
        <v/>
      </c>
      <c r="J34" s="22"/>
      <c r="L34" s="11"/>
      <c r="M34" s="11"/>
      <c r="N34" s="11"/>
      <c r="O34" s="11"/>
      <c r="P34" s="11"/>
      <c r="Q34" s="11"/>
      <c r="R34" s="11"/>
      <c r="S34" s="11"/>
      <c r="T34" s="11"/>
      <c r="U34" s="11"/>
      <c r="V34" s="11"/>
      <c r="W34" s="11"/>
      <c r="X34" s="11"/>
      <c r="Y34" s="40"/>
    </row>
    <row r="35" spans="1:25" ht="13.5" thickBot="1" x14ac:dyDescent="0.25">
      <c r="A35" s="130"/>
      <c r="B35" s="27">
        <v>13</v>
      </c>
      <c r="C35" s="28"/>
      <c r="D35" s="29"/>
      <c r="E35" s="29"/>
      <c r="F35" s="30"/>
      <c r="G35" s="31"/>
      <c r="H35" s="41" t="str">
        <f t="shared" si="6"/>
        <v/>
      </c>
      <c r="J35" s="22"/>
      <c r="L35" s="11"/>
      <c r="M35" s="11"/>
      <c r="N35" s="11"/>
      <c r="O35" s="11"/>
      <c r="P35" s="11"/>
      <c r="Q35" s="11"/>
      <c r="R35" s="11"/>
      <c r="S35" s="11"/>
      <c r="T35" s="11"/>
      <c r="U35" s="11"/>
      <c r="V35" s="11"/>
      <c r="W35" s="11"/>
      <c r="X35" s="11"/>
      <c r="Y35" s="40"/>
    </row>
    <row r="36" spans="1:25" ht="13.5" thickBot="1" x14ac:dyDescent="0.25">
      <c r="A36" s="130"/>
      <c r="B36" s="27">
        <v>14</v>
      </c>
      <c r="C36" s="28"/>
      <c r="D36" s="29"/>
      <c r="E36" s="29"/>
      <c r="F36" s="30"/>
      <c r="G36" s="31"/>
      <c r="H36" s="41" t="str">
        <f t="shared" si="6"/>
        <v/>
      </c>
      <c r="J36" s="22"/>
      <c r="L36" s="11"/>
      <c r="M36" s="11"/>
      <c r="N36" s="11"/>
      <c r="O36" s="11"/>
      <c r="P36" s="11"/>
      <c r="Q36" s="11"/>
      <c r="R36" s="11"/>
      <c r="S36" s="11"/>
      <c r="T36" s="11"/>
      <c r="U36" s="11"/>
      <c r="V36" s="11"/>
      <c r="W36" s="11"/>
      <c r="X36" s="11"/>
      <c r="Y36" s="40"/>
    </row>
    <row r="37" spans="1:25" ht="13.5" thickBot="1" x14ac:dyDescent="0.25">
      <c r="A37" s="130"/>
      <c r="B37" s="27">
        <v>15</v>
      </c>
      <c r="C37" s="28"/>
      <c r="D37" s="29"/>
      <c r="E37" s="29"/>
      <c r="F37" s="30"/>
      <c r="G37" s="31"/>
      <c r="H37" s="41" t="str">
        <f t="shared" si="6"/>
        <v/>
      </c>
      <c r="J37" s="22"/>
      <c r="L37" s="11"/>
      <c r="M37" s="11"/>
      <c r="N37" s="11"/>
      <c r="O37" s="11"/>
      <c r="P37" s="11"/>
      <c r="Q37" s="11"/>
      <c r="R37" s="11"/>
      <c r="S37" s="11"/>
      <c r="T37" s="11"/>
      <c r="U37" s="11"/>
      <c r="V37" s="11"/>
      <c r="W37" s="11"/>
      <c r="X37" s="11"/>
      <c r="Y37" s="40"/>
    </row>
    <row r="38" spans="1:25" ht="13.5" thickBot="1" x14ac:dyDescent="0.25">
      <c r="A38" s="130"/>
      <c r="B38" s="27">
        <v>16</v>
      </c>
      <c r="C38" s="28"/>
      <c r="D38" s="29"/>
      <c r="E38" s="29"/>
      <c r="F38" s="30"/>
      <c r="G38" s="31"/>
      <c r="H38" s="41" t="str">
        <f t="shared" si="6"/>
        <v/>
      </c>
      <c r="J38" s="22"/>
      <c r="L38" s="11"/>
      <c r="M38" s="11"/>
      <c r="N38" s="11"/>
      <c r="O38" s="11"/>
      <c r="P38" s="11"/>
      <c r="Q38" s="11"/>
      <c r="R38" s="11"/>
      <c r="S38" s="11"/>
      <c r="T38" s="11"/>
      <c r="U38" s="11"/>
      <c r="V38" s="11"/>
      <c r="W38" s="11"/>
      <c r="X38" s="11"/>
      <c r="Y38" s="40"/>
    </row>
    <row r="39" spans="1:25" ht="13.5" thickBot="1" x14ac:dyDescent="0.25">
      <c r="A39" s="130"/>
      <c r="B39" s="27">
        <v>17</v>
      </c>
      <c r="C39" s="28"/>
      <c r="D39" s="29"/>
      <c r="E39" s="29"/>
      <c r="F39" s="30"/>
      <c r="G39" s="31"/>
      <c r="H39" s="41" t="str">
        <f t="shared" si="6"/>
        <v/>
      </c>
      <c r="J39" s="22"/>
      <c r="L39" s="11"/>
      <c r="M39" s="11"/>
      <c r="N39" s="11"/>
      <c r="O39" s="11"/>
      <c r="P39" s="11"/>
      <c r="Q39" s="11"/>
      <c r="R39" s="11"/>
      <c r="S39" s="11"/>
      <c r="T39" s="11"/>
      <c r="U39" s="11"/>
      <c r="V39" s="11"/>
      <c r="W39" s="11"/>
      <c r="X39" s="11"/>
      <c r="Y39" s="40"/>
    </row>
    <row r="40" spans="1:25" ht="13.5" thickBot="1" x14ac:dyDescent="0.25">
      <c r="A40" s="130"/>
      <c r="B40" s="27">
        <v>18</v>
      </c>
      <c r="C40" s="28"/>
      <c r="D40" s="29"/>
      <c r="E40" s="29"/>
      <c r="F40" s="30"/>
      <c r="G40" s="31"/>
      <c r="H40" s="41" t="str">
        <f t="shared" si="6"/>
        <v/>
      </c>
      <c r="J40" s="22"/>
      <c r="L40" s="11"/>
      <c r="M40" s="11"/>
      <c r="N40" s="11"/>
      <c r="O40" s="11"/>
      <c r="P40" s="11"/>
      <c r="Q40" s="11"/>
      <c r="R40" s="11"/>
      <c r="S40" s="11"/>
      <c r="T40" s="11"/>
      <c r="U40" s="11"/>
      <c r="V40" s="11"/>
      <c r="W40" s="11"/>
      <c r="X40" s="11"/>
      <c r="Y40" s="40"/>
    </row>
    <row r="41" spans="1:25" ht="13.5" thickBot="1" x14ac:dyDescent="0.25">
      <c r="A41" s="130"/>
      <c r="B41" s="27">
        <v>19</v>
      </c>
      <c r="C41" s="28"/>
      <c r="D41" s="29"/>
      <c r="E41" s="29"/>
      <c r="F41" s="30"/>
      <c r="G41" s="31"/>
      <c r="H41" s="41" t="str">
        <f t="shared" si="6"/>
        <v/>
      </c>
      <c r="J41" s="22"/>
      <c r="L41" s="11"/>
      <c r="M41" s="11"/>
      <c r="N41" s="11"/>
      <c r="O41" s="11"/>
      <c r="P41" s="11"/>
      <c r="Q41" s="11"/>
      <c r="R41" s="11"/>
      <c r="S41" s="11"/>
      <c r="T41" s="11"/>
      <c r="U41" s="11"/>
      <c r="V41" s="11"/>
      <c r="W41" s="11"/>
      <c r="X41" s="11"/>
      <c r="Y41" s="40"/>
    </row>
    <row r="42" spans="1:25" ht="13.5" thickBot="1" x14ac:dyDescent="0.25">
      <c r="A42" s="131"/>
      <c r="B42" s="35">
        <v>20</v>
      </c>
      <c r="C42" s="36"/>
      <c r="D42" s="37"/>
      <c r="E42" s="37"/>
      <c r="F42" s="38"/>
      <c r="G42" s="39"/>
      <c r="H42" s="41" t="str">
        <f t="shared" si="6"/>
        <v/>
      </c>
      <c r="J42" s="22"/>
      <c r="L42" s="11"/>
      <c r="M42" s="11"/>
      <c r="N42" s="11"/>
      <c r="O42" s="11"/>
      <c r="P42" s="11"/>
      <c r="Q42" s="11"/>
      <c r="R42" s="11"/>
      <c r="S42" s="11"/>
      <c r="T42" s="11"/>
      <c r="U42" s="11"/>
      <c r="V42" s="11"/>
      <c r="W42" s="11"/>
      <c r="X42" s="11"/>
      <c r="Y42" s="40"/>
    </row>
    <row r="43" spans="1:25" ht="13.5" thickBot="1" x14ac:dyDescent="0.25">
      <c r="A43" s="44"/>
      <c r="B43" s="17">
        <v>1</v>
      </c>
      <c r="C43" s="18"/>
      <c r="D43" s="19"/>
      <c r="E43" s="19"/>
      <c r="F43" s="20"/>
      <c r="G43" s="21"/>
      <c r="H43" s="41" t="str">
        <f t="shared" si="6"/>
        <v/>
      </c>
      <c r="J43" s="22"/>
      <c r="L43" s="11"/>
      <c r="M43" s="11"/>
      <c r="N43" s="11"/>
      <c r="O43" s="11"/>
      <c r="P43" s="11"/>
      <c r="Q43" s="11"/>
      <c r="R43" s="11"/>
      <c r="S43" s="11"/>
      <c r="T43" s="11"/>
      <c r="U43" s="11"/>
      <c r="V43" s="11"/>
      <c r="W43" s="11"/>
      <c r="X43" s="11"/>
      <c r="Y43" s="40"/>
    </row>
    <row r="44" spans="1:25" ht="13.5" thickBot="1" x14ac:dyDescent="0.25">
      <c r="A44" s="26" t="s">
        <v>11</v>
      </c>
      <c r="B44" s="27">
        <v>2</v>
      </c>
      <c r="C44" s="28"/>
      <c r="D44" s="29"/>
      <c r="E44" s="29"/>
      <c r="F44" s="30"/>
      <c r="G44" s="31"/>
      <c r="H44" s="41" t="str">
        <f t="shared" si="6"/>
        <v/>
      </c>
      <c r="J44" s="22"/>
      <c r="L44" s="11"/>
      <c r="M44" s="11"/>
      <c r="N44" s="11"/>
      <c r="O44" s="11"/>
      <c r="P44" s="11"/>
      <c r="Q44" s="11"/>
      <c r="R44" s="11"/>
      <c r="S44" s="11"/>
      <c r="T44" s="11"/>
      <c r="U44" s="11"/>
      <c r="V44" s="11"/>
      <c r="W44" s="11"/>
      <c r="X44" s="11"/>
      <c r="Y44" s="40"/>
    </row>
    <row r="45" spans="1:25" ht="13.5" thickBot="1" x14ac:dyDescent="0.25">
      <c r="A45" s="129"/>
      <c r="B45" s="27">
        <v>3</v>
      </c>
      <c r="C45" s="28"/>
      <c r="D45" s="29"/>
      <c r="E45" s="29"/>
      <c r="F45" s="30"/>
      <c r="G45" s="31"/>
      <c r="H45" s="41" t="str">
        <f t="shared" si="6"/>
        <v/>
      </c>
      <c r="J45" s="22"/>
      <c r="L45" s="11"/>
      <c r="M45" s="11"/>
      <c r="N45" s="11"/>
      <c r="O45" s="11"/>
      <c r="P45" s="11"/>
      <c r="Q45" s="11"/>
      <c r="R45" s="11"/>
      <c r="S45" s="11"/>
      <c r="T45" s="11"/>
      <c r="U45" s="11"/>
      <c r="V45" s="11"/>
      <c r="W45" s="11"/>
      <c r="X45" s="11"/>
      <c r="Y45" s="40"/>
    </row>
    <row r="46" spans="1:25" ht="13.5" thickBot="1" x14ac:dyDescent="0.25">
      <c r="A46" s="130"/>
      <c r="B46" s="27">
        <v>4</v>
      </c>
      <c r="C46" s="28"/>
      <c r="D46" s="29"/>
      <c r="E46" s="29"/>
      <c r="F46" s="30"/>
      <c r="G46" s="31"/>
      <c r="H46" s="41" t="str">
        <f t="shared" si="6"/>
        <v/>
      </c>
      <c r="J46" s="22"/>
      <c r="L46" s="11"/>
      <c r="M46" s="11"/>
      <c r="N46" s="11"/>
      <c r="O46" s="11"/>
      <c r="P46" s="11"/>
      <c r="Q46" s="11"/>
      <c r="R46" s="11"/>
      <c r="S46" s="11"/>
      <c r="T46" s="11"/>
      <c r="U46" s="11"/>
      <c r="V46" s="11"/>
      <c r="W46" s="11"/>
      <c r="X46" s="11"/>
      <c r="Y46" s="40"/>
    </row>
    <row r="47" spans="1:25" ht="13.5" thickBot="1" x14ac:dyDescent="0.25">
      <c r="A47" s="130"/>
      <c r="B47" s="27">
        <v>5</v>
      </c>
      <c r="C47" s="28"/>
      <c r="D47" s="29"/>
      <c r="E47" s="29"/>
      <c r="F47" s="30"/>
      <c r="G47" s="31"/>
      <c r="H47" s="41" t="str">
        <f t="shared" si="6"/>
        <v/>
      </c>
      <c r="J47" s="22"/>
      <c r="L47" s="11"/>
      <c r="M47" s="11"/>
      <c r="N47" s="11"/>
      <c r="O47" s="11"/>
      <c r="P47" s="11"/>
      <c r="Q47" s="11"/>
      <c r="R47" s="11"/>
      <c r="S47" s="11"/>
      <c r="T47" s="11"/>
      <c r="U47" s="11"/>
      <c r="V47" s="11"/>
      <c r="W47" s="11"/>
      <c r="X47" s="11"/>
      <c r="Y47" s="40"/>
    </row>
    <row r="48" spans="1:25" ht="13.5" thickBot="1" x14ac:dyDescent="0.25">
      <c r="A48" s="130"/>
      <c r="B48" s="27">
        <v>6</v>
      </c>
      <c r="C48" s="28"/>
      <c r="D48" s="29"/>
      <c r="E48" s="29"/>
      <c r="F48" s="30"/>
      <c r="G48" s="31"/>
      <c r="H48" s="41" t="str">
        <f t="shared" si="6"/>
        <v/>
      </c>
      <c r="J48" s="22"/>
      <c r="L48" s="11"/>
      <c r="M48" s="11"/>
      <c r="N48" s="11"/>
      <c r="O48" s="11"/>
      <c r="P48" s="11"/>
      <c r="Q48" s="11"/>
      <c r="R48" s="11"/>
      <c r="S48" s="11"/>
      <c r="T48" s="11"/>
      <c r="U48" s="11"/>
      <c r="V48" s="11"/>
      <c r="W48" s="11"/>
      <c r="X48" s="11"/>
      <c r="Y48" s="40"/>
    </row>
    <row r="49" spans="1:25" ht="13.5" thickBot="1" x14ac:dyDescent="0.25">
      <c r="A49" s="130"/>
      <c r="B49" s="27">
        <v>7</v>
      </c>
      <c r="C49" s="28"/>
      <c r="D49" s="29"/>
      <c r="E49" s="29"/>
      <c r="F49" s="30"/>
      <c r="G49" s="31"/>
      <c r="H49" s="41" t="str">
        <f t="shared" si="6"/>
        <v/>
      </c>
      <c r="J49" s="22"/>
      <c r="L49" s="11"/>
      <c r="M49" s="11"/>
      <c r="N49" s="11"/>
      <c r="O49" s="11"/>
      <c r="P49" s="11"/>
      <c r="Q49" s="11"/>
      <c r="R49" s="11"/>
      <c r="S49" s="11"/>
      <c r="T49" s="11"/>
      <c r="U49" s="11"/>
      <c r="V49" s="11"/>
      <c r="W49" s="11"/>
      <c r="X49" s="11"/>
      <c r="Y49" s="40"/>
    </row>
    <row r="50" spans="1:25" ht="13.5" thickBot="1" x14ac:dyDescent="0.25">
      <c r="A50" s="130"/>
      <c r="B50" s="27">
        <v>8</v>
      </c>
      <c r="C50" s="28"/>
      <c r="D50" s="29"/>
      <c r="E50" s="29"/>
      <c r="F50" s="30"/>
      <c r="G50" s="31"/>
      <c r="H50" s="41" t="str">
        <f t="shared" si="6"/>
        <v/>
      </c>
      <c r="L50" s="11"/>
      <c r="M50" s="11"/>
      <c r="N50" s="11"/>
      <c r="O50" s="11"/>
      <c r="P50" s="11"/>
      <c r="Q50" s="11"/>
      <c r="R50" s="11"/>
      <c r="S50" s="11"/>
      <c r="T50" s="11"/>
      <c r="U50" s="11"/>
      <c r="V50" s="11"/>
      <c r="W50" s="11"/>
      <c r="X50" s="11"/>
      <c r="Y50" s="40"/>
    </row>
    <row r="51" spans="1:25" ht="13.5" thickBot="1" x14ac:dyDescent="0.25">
      <c r="A51" s="130"/>
      <c r="B51" s="27">
        <v>9</v>
      </c>
      <c r="C51" s="28"/>
      <c r="D51" s="29"/>
      <c r="E51" s="29"/>
      <c r="F51" s="30"/>
      <c r="G51" s="31"/>
      <c r="H51" s="41" t="str">
        <f t="shared" si="6"/>
        <v/>
      </c>
      <c r="L51" s="11"/>
      <c r="M51" s="11"/>
      <c r="N51" s="11"/>
      <c r="O51" s="11"/>
      <c r="P51" s="11"/>
      <c r="Q51" s="11"/>
      <c r="R51" s="11"/>
      <c r="S51" s="11"/>
      <c r="T51" s="11"/>
      <c r="U51" s="11"/>
      <c r="V51" s="11"/>
      <c r="W51" s="11"/>
      <c r="X51" s="11"/>
      <c r="Y51" s="40"/>
    </row>
    <row r="52" spans="1:25" ht="13.5" thickBot="1" x14ac:dyDescent="0.25">
      <c r="A52" s="130"/>
      <c r="B52" s="27">
        <v>10</v>
      </c>
      <c r="C52" s="28"/>
      <c r="D52" s="29"/>
      <c r="E52" s="29"/>
      <c r="F52" s="30"/>
      <c r="G52" s="31"/>
      <c r="H52" s="41" t="str">
        <f t="shared" si="6"/>
        <v/>
      </c>
      <c r="L52" s="11"/>
      <c r="M52" s="11"/>
      <c r="N52" s="11"/>
      <c r="O52" s="11"/>
      <c r="P52" s="11"/>
      <c r="Q52" s="11"/>
      <c r="R52" s="11"/>
      <c r="S52" s="11"/>
      <c r="T52" s="11"/>
      <c r="U52" s="11"/>
      <c r="V52" s="11"/>
      <c r="W52" s="11"/>
      <c r="X52" s="11"/>
      <c r="Y52" s="40"/>
    </row>
    <row r="53" spans="1:25" ht="13.5" thickBot="1" x14ac:dyDescent="0.25">
      <c r="A53" s="130"/>
      <c r="B53" s="27">
        <v>11</v>
      </c>
      <c r="C53" s="28"/>
      <c r="D53" s="29"/>
      <c r="E53" s="29"/>
      <c r="F53" s="30"/>
      <c r="G53" s="31"/>
      <c r="H53" s="41" t="str">
        <f t="shared" si="6"/>
        <v/>
      </c>
      <c r="Y53" s="10"/>
    </row>
    <row r="54" spans="1:25" ht="13.5" thickBot="1" x14ac:dyDescent="0.25">
      <c r="A54" s="130"/>
      <c r="B54" s="27">
        <v>12</v>
      </c>
      <c r="C54" s="28"/>
      <c r="D54" s="29"/>
      <c r="E54" s="29"/>
      <c r="F54" s="30"/>
      <c r="G54" s="31"/>
      <c r="H54" s="41" t="str">
        <f t="shared" si="6"/>
        <v/>
      </c>
      <c r="Y54" s="10"/>
    </row>
    <row r="55" spans="1:25" ht="13.5" thickBot="1" x14ac:dyDescent="0.25">
      <c r="A55" s="130"/>
      <c r="B55" s="27">
        <v>13</v>
      </c>
      <c r="C55" s="28"/>
      <c r="D55" s="29"/>
      <c r="E55" s="29"/>
      <c r="F55" s="30"/>
      <c r="G55" s="31"/>
      <c r="H55" s="41" t="str">
        <f t="shared" si="6"/>
        <v/>
      </c>
      <c r="Y55" s="10"/>
    </row>
    <row r="56" spans="1:25" ht="13.5" thickBot="1" x14ac:dyDescent="0.25">
      <c r="A56" s="130"/>
      <c r="B56" s="27">
        <v>14</v>
      </c>
      <c r="C56" s="28"/>
      <c r="D56" s="29"/>
      <c r="E56" s="29"/>
      <c r="F56" s="30"/>
      <c r="G56" s="31"/>
      <c r="H56" s="41" t="str">
        <f t="shared" si="6"/>
        <v/>
      </c>
      <c r="Y56" s="10"/>
    </row>
    <row r="57" spans="1:25" ht="13.5" thickBot="1" x14ac:dyDescent="0.25">
      <c r="A57" s="130"/>
      <c r="B57" s="27">
        <v>15</v>
      </c>
      <c r="C57" s="28"/>
      <c r="D57" s="29"/>
      <c r="E57" s="29"/>
      <c r="F57" s="30"/>
      <c r="G57" s="31"/>
      <c r="H57" s="41" t="str">
        <f t="shared" si="6"/>
        <v/>
      </c>
      <c r="Y57" s="10"/>
    </row>
    <row r="58" spans="1:25" ht="13.5" thickBot="1" x14ac:dyDescent="0.25">
      <c r="A58" s="130"/>
      <c r="B58" s="27">
        <v>16</v>
      </c>
      <c r="C58" s="28"/>
      <c r="D58" s="29"/>
      <c r="E58" s="29"/>
      <c r="F58" s="30"/>
      <c r="G58" s="31"/>
      <c r="H58" s="41" t="str">
        <f t="shared" si="6"/>
        <v/>
      </c>
      <c r="Y58" s="10"/>
    </row>
    <row r="59" spans="1:25" ht="13.5" thickBot="1" x14ac:dyDescent="0.25">
      <c r="A59" s="130"/>
      <c r="B59" s="27">
        <v>17</v>
      </c>
      <c r="C59" s="28"/>
      <c r="D59" s="29"/>
      <c r="E59" s="29"/>
      <c r="F59" s="30"/>
      <c r="G59" s="31"/>
      <c r="H59" s="41" t="str">
        <f t="shared" si="6"/>
        <v/>
      </c>
      <c r="Y59" s="10"/>
    </row>
    <row r="60" spans="1:25" ht="13.5" thickBot="1" x14ac:dyDescent="0.25">
      <c r="A60" s="130"/>
      <c r="B60" s="27">
        <v>18</v>
      </c>
      <c r="C60" s="28"/>
      <c r="D60" s="29"/>
      <c r="E60" s="29"/>
      <c r="F60" s="30"/>
      <c r="G60" s="31"/>
      <c r="H60" s="41" t="str">
        <f t="shared" si="6"/>
        <v/>
      </c>
      <c r="Y60" s="10"/>
    </row>
    <row r="61" spans="1:25" ht="13.5" thickBot="1" x14ac:dyDescent="0.25">
      <c r="A61" s="130"/>
      <c r="B61" s="27">
        <v>19</v>
      </c>
      <c r="C61" s="28"/>
      <c r="D61" s="29"/>
      <c r="E61" s="29"/>
      <c r="F61" s="30"/>
      <c r="G61" s="31"/>
      <c r="H61" s="41" t="str">
        <f t="shared" si="6"/>
        <v/>
      </c>
      <c r="Y61" s="10"/>
    </row>
    <row r="62" spans="1:25" ht="13.5" thickBot="1" x14ac:dyDescent="0.25">
      <c r="A62" s="131"/>
      <c r="B62" s="35">
        <v>20</v>
      </c>
      <c r="C62" s="36"/>
      <c r="D62" s="37"/>
      <c r="E62" s="37"/>
      <c r="F62" s="38"/>
      <c r="G62" s="39"/>
      <c r="H62" s="41" t="str">
        <f t="shared" si="6"/>
        <v/>
      </c>
      <c r="Y62" s="10"/>
    </row>
    <row r="63" spans="1:25" ht="13.5" thickBot="1" x14ac:dyDescent="0.25">
      <c r="A63" s="44"/>
      <c r="B63" s="17">
        <v>1</v>
      </c>
      <c r="C63" s="18"/>
      <c r="D63" s="19"/>
      <c r="E63" s="19"/>
      <c r="F63" s="20"/>
      <c r="G63" s="21"/>
      <c r="H63" s="41" t="str">
        <f t="shared" si="6"/>
        <v/>
      </c>
      <c r="Y63" s="10"/>
    </row>
    <row r="64" spans="1:25" ht="13.5" thickBot="1" x14ac:dyDescent="0.25">
      <c r="A64" s="26" t="s">
        <v>11</v>
      </c>
      <c r="B64" s="27">
        <v>2</v>
      </c>
      <c r="C64" s="28"/>
      <c r="D64" s="29"/>
      <c r="E64" s="29"/>
      <c r="F64" s="30"/>
      <c r="G64" s="31"/>
      <c r="H64" s="41" t="str">
        <f t="shared" si="6"/>
        <v/>
      </c>
      <c r="Y64" s="10"/>
    </row>
    <row r="65" spans="1:25" ht="13.5" thickBot="1" x14ac:dyDescent="0.25">
      <c r="A65" s="129"/>
      <c r="B65" s="27">
        <v>3</v>
      </c>
      <c r="C65" s="28"/>
      <c r="D65" s="29"/>
      <c r="E65" s="29"/>
      <c r="F65" s="30"/>
      <c r="G65" s="31"/>
      <c r="H65" s="41" t="str">
        <f t="shared" si="6"/>
        <v/>
      </c>
      <c r="Y65" s="10"/>
    </row>
    <row r="66" spans="1:25" ht="13.5" thickBot="1" x14ac:dyDescent="0.25">
      <c r="A66" s="130"/>
      <c r="B66" s="27">
        <v>4</v>
      </c>
      <c r="C66" s="28"/>
      <c r="D66" s="29"/>
      <c r="E66" s="29"/>
      <c r="F66" s="30"/>
      <c r="G66" s="31"/>
      <c r="H66" s="41" t="str">
        <f t="shared" si="6"/>
        <v/>
      </c>
      <c r="Y66" s="10"/>
    </row>
    <row r="67" spans="1:25" ht="13.5" thickBot="1" x14ac:dyDescent="0.25">
      <c r="A67" s="130"/>
      <c r="B67" s="27">
        <v>5</v>
      </c>
      <c r="C67" s="28"/>
      <c r="D67" s="29"/>
      <c r="E67" s="29"/>
      <c r="F67" s="30"/>
      <c r="G67" s="31"/>
      <c r="H67" s="41" t="str">
        <f t="shared" si="6"/>
        <v/>
      </c>
      <c r="Y67" s="10"/>
    </row>
    <row r="68" spans="1:25" ht="13.5" thickBot="1" x14ac:dyDescent="0.25">
      <c r="A68" s="130"/>
      <c r="B68" s="27">
        <v>6</v>
      </c>
      <c r="C68" s="28"/>
      <c r="D68" s="29"/>
      <c r="E68" s="29"/>
      <c r="F68" s="30"/>
      <c r="G68" s="31"/>
      <c r="H68" s="41" t="str">
        <f t="shared" ref="H68:H131" si="11">IF(COUNTA($C68:$G68)&lt;COUNTA($C$2:$G$2),"",IF(COUNTIF($C68:$G68,"no")&gt;0,"No","Yes"))</f>
        <v/>
      </c>
      <c r="Y68" s="10"/>
    </row>
    <row r="69" spans="1:25" ht="13.5" thickBot="1" x14ac:dyDescent="0.25">
      <c r="A69" s="130"/>
      <c r="B69" s="27">
        <v>7</v>
      </c>
      <c r="C69" s="28"/>
      <c r="D69" s="29"/>
      <c r="E69" s="29"/>
      <c r="F69" s="30"/>
      <c r="G69" s="31"/>
      <c r="H69" s="41" t="str">
        <f t="shared" si="11"/>
        <v/>
      </c>
      <c r="Y69" s="10"/>
    </row>
    <row r="70" spans="1:25" ht="13.5" thickBot="1" x14ac:dyDescent="0.25">
      <c r="A70" s="130"/>
      <c r="B70" s="27">
        <v>8</v>
      </c>
      <c r="C70" s="28"/>
      <c r="D70" s="29"/>
      <c r="E70" s="29"/>
      <c r="F70" s="30"/>
      <c r="G70" s="31"/>
      <c r="H70" s="41" t="str">
        <f t="shared" si="11"/>
        <v/>
      </c>
      <c r="Y70" s="10"/>
    </row>
    <row r="71" spans="1:25" ht="13.5" thickBot="1" x14ac:dyDescent="0.25">
      <c r="A71" s="130"/>
      <c r="B71" s="27">
        <v>9</v>
      </c>
      <c r="C71" s="28"/>
      <c r="D71" s="29"/>
      <c r="E71" s="29"/>
      <c r="F71" s="30"/>
      <c r="G71" s="31"/>
      <c r="H71" s="41" t="str">
        <f t="shared" si="11"/>
        <v/>
      </c>
      <c r="Y71" s="10"/>
    </row>
    <row r="72" spans="1:25" ht="13.5" thickBot="1" x14ac:dyDescent="0.25">
      <c r="A72" s="130"/>
      <c r="B72" s="27">
        <v>10</v>
      </c>
      <c r="C72" s="28"/>
      <c r="D72" s="29"/>
      <c r="E72" s="29"/>
      <c r="F72" s="30"/>
      <c r="G72" s="31"/>
      <c r="H72" s="41" t="str">
        <f t="shared" si="11"/>
        <v/>
      </c>
      <c r="Y72" s="10"/>
    </row>
    <row r="73" spans="1:25" ht="13.5" thickBot="1" x14ac:dyDescent="0.25">
      <c r="A73" s="130"/>
      <c r="B73" s="27">
        <v>11</v>
      </c>
      <c r="C73" s="28"/>
      <c r="D73" s="29"/>
      <c r="E73" s="29"/>
      <c r="F73" s="30"/>
      <c r="G73" s="31"/>
      <c r="H73" s="41" t="str">
        <f t="shared" si="11"/>
        <v/>
      </c>
      <c r="Y73" s="10"/>
    </row>
    <row r="74" spans="1:25" ht="13.5" thickBot="1" x14ac:dyDescent="0.25">
      <c r="A74" s="130"/>
      <c r="B74" s="27">
        <v>12</v>
      </c>
      <c r="C74" s="28"/>
      <c r="D74" s="29"/>
      <c r="E74" s="29"/>
      <c r="F74" s="30"/>
      <c r="G74" s="31"/>
      <c r="H74" s="41" t="str">
        <f t="shared" si="11"/>
        <v/>
      </c>
      <c r="Y74" s="10"/>
    </row>
    <row r="75" spans="1:25" ht="13.5" thickBot="1" x14ac:dyDescent="0.25">
      <c r="A75" s="130"/>
      <c r="B75" s="27">
        <v>13</v>
      </c>
      <c r="C75" s="28"/>
      <c r="D75" s="29"/>
      <c r="E75" s="29"/>
      <c r="F75" s="30"/>
      <c r="G75" s="31"/>
      <c r="H75" s="41" t="str">
        <f t="shared" si="11"/>
        <v/>
      </c>
      <c r="Y75" s="10"/>
    </row>
    <row r="76" spans="1:25" ht="13.5" thickBot="1" x14ac:dyDescent="0.25">
      <c r="A76" s="130"/>
      <c r="B76" s="27">
        <v>14</v>
      </c>
      <c r="C76" s="28"/>
      <c r="D76" s="29"/>
      <c r="E76" s="29"/>
      <c r="F76" s="30"/>
      <c r="G76" s="31"/>
      <c r="H76" s="41" t="str">
        <f t="shared" si="11"/>
        <v/>
      </c>
      <c r="Y76" s="10"/>
    </row>
    <row r="77" spans="1:25" ht="13.5" thickBot="1" x14ac:dyDescent="0.25">
      <c r="A77" s="130"/>
      <c r="B77" s="27">
        <v>15</v>
      </c>
      <c r="C77" s="28"/>
      <c r="D77" s="29"/>
      <c r="E77" s="29"/>
      <c r="F77" s="30"/>
      <c r="G77" s="31"/>
      <c r="H77" s="41" t="str">
        <f t="shared" si="11"/>
        <v/>
      </c>
      <c r="Y77" s="10"/>
    </row>
    <row r="78" spans="1:25" ht="13.5" thickBot="1" x14ac:dyDescent="0.25">
      <c r="A78" s="130"/>
      <c r="B78" s="27">
        <v>16</v>
      </c>
      <c r="C78" s="28"/>
      <c r="D78" s="29"/>
      <c r="E78" s="29"/>
      <c r="F78" s="30"/>
      <c r="G78" s="31"/>
      <c r="H78" s="41" t="str">
        <f t="shared" si="11"/>
        <v/>
      </c>
      <c r="Y78" s="10"/>
    </row>
    <row r="79" spans="1:25" ht="13.5" thickBot="1" x14ac:dyDescent="0.25">
      <c r="A79" s="130"/>
      <c r="B79" s="27">
        <v>17</v>
      </c>
      <c r="C79" s="28"/>
      <c r="D79" s="29"/>
      <c r="E79" s="29"/>
      <c r="F79" s="30"/>
      <c r="G79" s="31"/>
      <c r="H79" s="41" t="str">
        <f t="shared" si="11"/>
        <v/>
      </c>
      <c r="Y79" s="10"/>
    </row>
    <row r="80" spans="1:25" ht="13.5" thickBot="1" x14ac:dyDescent="0.25">
      <c r="A80" s="130"/>
      <c r="B80" s="27">
        <v>18</v>
      </c>
      <c r="C80" s="28"/>
      <c r="D80" s="29"/>
      <c r="E80" s="29"/>
      <c r="F80" s="30"/>
      <c r="G80" s="31"/>
      <c r="H80" s="41" t="str">
        <f t="shared" si="11"/>
        <v/>
      </c>
      <c r="Y80" s="10"/>
    </row>
    <row r="81" spans="1:25" ht="13.5" thickBot="1" x14ac:dyDescent="0.25">
      <c r="A81" s="130"/>
      <c r="B81" s="27">
        <v>19</v>
      </c>
      <c r="C81" s="28"/>
      <c r="D81" s="29"/>
      <c r="E81" s="29"/>
      <c r="F81" s="30"/>
      <c r="G81" s="31"/>
      <c r="H81" s="41" t="str">
        <f t="shared" si="11"/>
        <v/>
      </c>
      <c r="Y81" s="10"/>
    </row>
    <row r="82" spans="1:25" ht="13.5" thickBot="1" x14ac:dyDescent="0.25">
      <c r="A82" s="131"/>
      <c r="B82" s="35">
        <v>20</v>
      </c>
      <c r="C82" s="36"/>
      <c r="D82" s="37"/>
      <c r="E82" s="37"/>
      <c r="F82" s="38"/>
      <c r="G82" s="39"/>
      <c r="H82" s="41" t="str">
        <f t="shared" si="11"/>
        <v/>
      </c>
      <c r="Y82" s="10"/>
    </row>
    <row r="83" spans="1:25" ht="13.5" thickBot="1" x14ac:dyDescent="0.25">
      <c r="A83" s="44"/>
      <c r="B83" s="17">
        <v>1</v>
      </c>
      <c r="C83" s="18"/>
      <c r="D83" s="19"/>
      <c r="E83" s="19"/>
      <c r="F83" s="20"/>
      <c r="G83" s="21"/>
      <c r="H83" s="41" t="str">
        <f t="shared" si="11"/>
        <v/>
      </c>
      <c r="Y83" s="10"/>
    </row>
    <row r="84" spans="1:25" ht="13.5" thickBot="1" x14ac:dyDescent="0.25">
      <c r="A84" s="26" t="s">
        <v>11</v>
      </c>
      <c r="B84" s="27">
        <v>2</v>
      </c>
      <c r="C84" s="28"/>
      <c r="D84" s="29"/>
      <c r="E84" s="29"/>
      <c r="F84" s="30"/>
      <c r="G84" s="31"/>
      <c r="H84" s="41" t="str">
        <f t="shared" si="11"/>
        <v/>
      </c>
      <c r="Y84" s="10"/>
    </row>
    <row r="85" spans="1:25" ht="13.5" thickBot="1" x14ac:dyDescent="0.25">
      <c r="A85" s="129"/>
      <c r="B85" s="27">
        <v>3</v>
      </c>
      <c r="C85" s="28"/>
      <c r="D85" s="29"/>
      <c r="E85" s="29"/>
      <c r="F85" s="30"/>
      <c r="G85" s="31"/>
      <c r="H85" s="41" t="str">
        <f t="shared" si="11"/>
        <v/>
      </c>
      <c r="Y85" s="10"/>
    </row>
    <row r="86" spans="1:25" ht="13.5" thickBot="1" x14ac:dyDescent="0.25">
      <c r="A86" s="130"/>
      <c r="B86" s="27">
        <v>4</v>
      </c>
      <c r="C86" s="28"/>
      <c r="D86" s="29"/>
      <c r="E86" s="29"/>
      <c r="F86" s="30"/>
      <c r="G86" s="31"/>
      <c r="H86" s="41" t="str">
        <f t="shared" si="11"/>
        <v/>
      </c>
      <c r="Y86" s="10"/>
    </row>
    <row r="87" spans="1:25" ht="13.5" thickBot="1" x14ac:dyDescent="0.25">
      <c r="A87" s="130"/>
      <c r="B87" s="27">
        <v>5</v>
      </c>
      <c r="C87" s="28"/>
      <c r="D87" s="29"/>
      <c r="E87" s="29"/>
      <c r="F87" s="30"/>
      <c r="G87" s="31"/>
      <c r="H87" s="41" t="str">
        <f t="shared" si="11"/>
        <v/>
      </c>
      <c r="Y87" s="10"/>
    </row>
    <row r="88" spans="1:25" ht="13.5" thickBot="1" x14ac:dyDescent="0.25">
      <c r="A88" s="130"/>
      <c r="B88" s="27">
        <v>6</v>
      </c>
      <c r="C88" s="28"/>
      <c r="D88" s="29"/>
      <c r="E88" s="29"/>
      <c r="F88" s="30"/>
      <c r="G88" s="31"/>
      <c r="H88" s="41" t="str">
        <f t="shared" si="11"/>
        <v/>
      </c>
      <c r="Y88" s="10"/>
    </row>
    <row r="89" spans="1:25" ht="13.5" thickBot="1" x14ac:dyDescent="0.25">
      <c r="A89" s="130"/>
      <c r="B89" s="27">
        <v>7</v>
      </c>
      <c r="C89" s="28"/>
      <c r="D89" s="29"/>
      <c r="E89" s="29"/>
      <c r="F89" s="30"/>
      <c r="G89" s="31"/>
      <c r="H89" s="41" t="str">
        <f t="shared" si="11"/>
        <v/>
      </c>
      <c r="Y89" s="10"/>
    </row>
    <row r="90" spans="1:25" ht="13.5" thickBot="1" x14ac:dyDescent="0.25">
      <c r="A90" s="130"/>
      <c r="B90" s="27">
        <v>8</v>
      </c>
      <c r="C90" s="28"/>
      <c r="D90" s="29"/>
      <c r="E90" s="29"/>
      <c r="F90" s="30"/>
      <c r="G90" s="31"/>
      <c r="H90" s="41" t="str">
        <f t="shared" si="11"/>
        <v/>
      </c>
      <c r="Y90" s="10"/>
    </row>
    <row r="91" spans="1:25" ht="13.5" thickBot="1" x14ac:dyDescent="0.25">
      <c r="A91" s="130"/>
      <c r="B91" s="27">
        <v>9</v>
      </c>
      <c r="C91" s="28"/>
      <c r="D91" s="29"/>
      <c r="E91" s="29"/>
      <c r="F91" s="30"/>
      <c r="G91" s="31"/>
      <c r="H91" s="41" t="str">
        <f t="shared" si="11"/>
        <v/>
      </c>
      <c r="Y91" s="10"/>
    </row>
    <row r="92" spans="1:25" ht="13.5" thickBot="1" x14ac:dyDescent="0.25">
      <c r="A92" s="130"/>
      <c r="B92" s="27">
        <v>10</v>
      </c>
      <c r="C92" s="28"/>
      <c r="D92" s="29"/>
      <c r="E92" s="29"/>
      <c r="F92" s="30"/>
      <c r="G92" s="31"/>
      <c r="H92" s="41" t="str">
        <f t="shared" si="11"/>
        <v/>
      </c>
      <c r="Y92" s="10"/>
    </row>
    <row r="93" spans="1:25" ht="13.5" thickBot="1" x14ac:dyDescent="0.25">
      <c r="A93" s="130"/>
      <c r="B93" s="27">
        <v>11</v>
      </c>
      <c r="C93" s="28"/>
      <c r="D93" s="29"/>
      <c r="E93" s="29"/>
      <c r="F93" s="30"/>
      <c r="G93" s="31"/>
      <c r="H93" s="41" t="str">
        <f t="shared" si="11"/>
        <v/>
      </c>
      <c r="Y93" s="10"/>
    </row>
    <row r="94" spans="1:25" ht="13.5" thickBot="1" x14ac:dyDescent="0.25">
      <c r="A94" s="130"/>
      <c r="B94" s="27">
        <v>12</v>
      </c>
      <c r="C94" s="28"/>
      <c r="D94" s="29"/>
      <c r="E94" s="29"/>
      <c r="F94" s="30"/>
      <c r="G94" s="31"/>
      <c r="H94" s="41" t="str">
        <f t="shared" si="11"/>
        <v/>
      </c>
      <c r="Y94" s="10"/>
    </row>
    <row r="95" spans="1:25" ht="13.5" thickBot="1" x14ac:dyDescent="0.25">
      <c r="A95" s="130"/>
      <c r="B95" s="27">
        <v>13</v>
      </c>
      <c r="C95" s="28"/>
      <c r="D95" s="29"/>
      <c r="E95" s="29"/>
      <c r="F95" s="30"/>
      <c r="G95" s="31"/>
      <c r="H95" s="41" t="str">
        <f t="shared" si="11"/>
        <v/>
      </c>
      <c r="Y95" s="10"/>
    </row>
    <row r="96" spans="1:25" ht="13.5" thickBot="1" x14ac:dyDescent="0.25">
      <c r="A96" s="130"/>
      <c r="B96" s="27">
        <v>14</v>
      </c>
      <c r="C96" s="28"/>
      <c r="D96" s="29"/>
      <c r="E96" s="29"/>
      <c r="F96" s="30"/>
      <c r="G96" s="31"/>
      <c r="H96" s="41" t="str">
        <f t="shared" si="11"/>
        <v/>
      </c>
      <c r="Y96" s="10"/>
    </row>
    <row r="97" spans="1:25" ht="13.5" thickBot="1" x14ac:dyDescent="0.25">
      <c r="A97" s="130"/>
      <c r="B97" s="27">
        <v>15</v>
      </c>
      <c r="C97" s="28"/>
      <c r="D97" s="29"/>
      <c r="E97" s="29"/>
      <c r="F97" s="30"/>
      <c r="G97" s="31"/>
      <c r="H97" s="41" t="str">
        <f t="shared" si="11"/>
        <v/>
      </c>
      <c r="Y97" s="10"/>
    </row>
    <row r="98" spans="1:25" ht="13.5" thickBot="1" x14ac:dyDescent="0.25">
      <c r="A98" s="130"/>
      <c r="B98" s="27">
        <v>16</v>
      </c>
      <c r="C98" s="28"/>
      <c r="D98" s="29"/>
      <c r="E98" s="29"/>
      <c r="F98" s="30"/>
      <c r="G98" s="31"/>
      <c r="H98" s="41" t="str">
        <f t="shared" si="11"/>
        <v/>
      </c>
      <c r="Y98" s="10"/>
    </row>
    <row r="99" spans="1:25" ht="13.5" thickBot="1" x14ac:dyDescent="0.25">
      <c r="A99" s="130"/>
      <c r="B99" s="27">
        <v>17</v>
      </c>
      <c r="C99" s="28"/>
      <c r="D99" s="29"/>
      <c r="E99" s="29"/>
      <c r="F99" s="30"/>
      <c r="G99" s="31"/>
      <c r="H99" s="41" t="str">
        <f t="shared" si="11"/>
        <v/>
      </c>
      <c r="Y99" s="10"/>
    </row>
    <row r="100" spans="1:25" ht="13.5" thickBot="1" x14ac:dyDescent="0.25">
      <c r="A100" s="130"/>
      <c r="B100" s="27">
        <v>18</v>
      </c>
      <c r="C100" s="28"/>
      <c r="D100" s="29"/>
      <c r="E100" s="29"/>
      <c r="F100" s="30"/>
      <c r="G100" s="31"/>
      <c r="H100" s="41" t="str">
        <f t="shared" si="11"/>
        <v/>
      </c>
      <c r="Y100" s="10"/>
    </row>
    <row r="101" spans="1:25" ht="13.5" thickBot="1" x14ac:dyDescent="0.25">
      <c r="A101" s="130"/>
      <c r="B101" s="27">
        <v>19</v>
      </c>
      <c r="C101" s="28"/>
      <c r="D101" s="29"/>
      <c r="E101" s="29"/>
      <c r="F101" s="30"/>
      <c r="G101" s="31"/>
      <c r="H101" s="41" t="str">
        <f t="shared" si="11"/>
        <v/>
      </c>
      <c r="Y101" s="10"/>
    </row>
    <row r="102" spans="1:25" ht="13.5" thickBot="1" x14ac:dyDescent="0.25">
      <c r="A102" s="131"/>
      <c r="B102" s="35">
        <v>20</v>
      </c>
      <c r="C102" s="36"/>
      <c r="D102" s="37"/>
      <c r="E102" s="37"/>
      <c r="F102" s="38"/>
      <c r="G102" s="39"/>
      <c r="H102" s="41" t="str">
        <f t="shared" si="11"/>
        <v/>
      </c>
      <c r="Y102" s="10"/>
    </row>
    <row r="103" spans="1:25" ht="13.5" thickBot="1" x14ac:dyDescent="0.25">
      <c r="A103" s="44"/>
      <c r="B103" s="17">
        <v>1</v>
      </c>
      <c r="C103" s="18"/>
      <c r="D103" s="19"/>
      <c r="E103" s="19"/>
      <c r="F103" s="20"/>
      <c r="G103" s="21"/>
      <c r="H103" s="41" t="str">
        <f t="shared" si="11"/>
        <v/>
      </c>
    </row>
    <row r="104" spans="1:25" ht="13.5" thickBot="1" x14ac:dyDescent="0.25">
      <c r="A104" s="26" t="s">
        <v>11</v>
      </c>
      <c r="B104" s="27">
        <v>2</v>
      </c>
      <c r="C104" s="28"/>
      <c r="D104" s="29"/>
      <c r="E104" s="29"/>
      <c r="F104" s="30"/>
      <c r="G104" s="31"/>
      <c r="H104" s="41" t="str">
        <f t="shared" si="11"/>
        <v/>
      </c>
    </row>
    <row r="105" spans="1:25" ht="13.5" thickBot="1" x14ac:dyDescent="0.25">
      <c r="A105" s="129"/>
      <c r="B105" s="27">
        <v>3</v>
      </c>
      <c r="C105" s="28"/>
      <c r="D105" s="29"/>
      <c r="E105" s="29"/>
      <c r="F105" s="30"/>
      <c r="G105" s="31"/>
      <c r="H105" s="41" t="str">
        <f t="shared" si="11"/>
        <v/>
      </c>
    </row>
    <row r="106" spans="1:25" ht="13.5" thickBot="1" x14ac:dyDescent="0.25">
      <c r="A106" s="130"/>
      <c r="B106" s="27">
        <v>4</v>
      </c>
      <c r="C106" s="28"/>
      <c r="D106" s="29"/>
      <c r="E106" s="29"/>
      <c r="F106" s="30"/>
      <c r="G106" s="31"/>
      <c r="H106" s="41" t="str">
        <f t="shared" si="11"/>
        <v/>
      </c>
    </row>
    <row r="107" spans="1:25" ht="13.5" thickBot="1" x14ac:dyDescent="0.25">
      <c r="A107" s="130"/>
      <c r="B107" s="27">
        <v>5</v>
      </c>
      <c r="C107" s="28"/>
      <c r="D107" s="29"/>
      <c r="E107" s="29"/>
      <c r="F107" s="30"/>
      <c r="G107" s="31"/>
      <c r="H107" s="41" t="str">
        <f t="shared" si="11"/>
        <v/>
      </c>
    </row>
    <row r="108" spans="1:25" ht="13.5" thickBot="1" x14ac:dyDescent="0.25">
      <c r="A108" s="130"/>
      <c r="B108" s="27">
        <v>6</v>
      </c>
      <c r="C108" s="28"/>
      <c r="D108" s="29"/>
      <c r="E108" s="29"/>
      <c r="F108" s="30"/>
      <c r="G108" s="31"/>
      <c r="H108" s="41" t="str">
        <f t="shared" si="11"/>
        <v/>
      </c>
    </row>
    <row r="109" spans="1:25" ht="13.5" thickBot="1" x14ac:dyDescent="0.25">
      <c r="A109" s="130"/>
      <c r="B109" s="27">
        <v>7</v>
      </c>
      <c r="C109" s="28"/>
      <c r="D109" s="29"/>
      <c r="E109" s="29"/>
      <c r="F109" s="30"/>
      <c r="G109" s="31"/>
      <c r="H109" s="41" t="str">
        <f t="shared" si="11"/>
        <v/>
      </c>
    </row>
    <row r="110" spans="1:25" ht="13.5" thickBot="1" x14ac:dyDescent="0.25">
      <c r="A110" s="130"/>
      <c r="B110" s="27">
        <v>8</v>
      </c>
      <c r="C110" s="28"/>
      <c r="D110" s="29"/>
      <c r="E110" s="29"/>
      <c r="F110" s="30"/>
      <c r="G110" s="31"/>
      <c r="H110" s="41" t="str">
        <f t="shared" si="11"/>
        <v/>
      </c>
    </row>
    <row r="111" spans="1:25" ht="13.5" thickBot="1" x14ac:dyDescent="0.25">
      <c r="A111" s="130"/>
      <c r="B111" s="27">
        <v>9</v>
      </c>
      <c r="C111" s="28"/>
      <c r="D111" s="29"/>
      <c r="E111" s="29"/>
      <c r="F111" s="30"/>
      <c r="G111" s="31"/>
      <c r="H111" s="41" t="str">
        <f t="shared" si="11"/>
        <v/>
      </c>
    </row>
    <row r="112" spans="1:25" ht="13.5" thickBot="1" x14ac:dyDescent="0.25">
      <c r="A112" s="130"/>
      <c r="B112" s="27">
        <v>10</v>
      </c>
      <c r="C112" s="28"/>
      <c r="D112" s="29"/>
      <c r="E112" s="29"/>
      <c r="F112" s="30"/>
      <c r="G112" s="31"/>
      <c r="H112" s="41" t="str">
        <f t="shared" si="11"/>
        <v/>
      </c>
    </row>
    <row r="113" spans="1:8" ht="13.5" thickBot="1" x14ac:dyDescent="0.25">
      <c r="A113" s="130"/>
      <c r="B113" s="27">
        <v>11</v>
      </c>
      <c r="C113" s="28"/>
      <c r="D113" s="29"/>
      <c r="E113" s="29"/>
      <c r="F113" s="30"/>
      <c r="G113" s="31"/>
      <c r="H113" s="41" t="str">
        <f t="shared" si="11"/>
        <v/>
      </c>
    </row>
    <row r="114" spans="1:8" ht="13.5" thickBot="1" x14ac:dyDescent="0.25">
      <c r="A114" s="130"/>
      <c r="B114" s="27">
        <v>12</v>
      </c>
      <c r="C114" s="28"/>
      <c r="D114" s="29"/>
      <c r="E114" s="29"/>
      <c r="F114" s="30"/>
      <c r="G114" s="31"/>
      <c r="H114" s="41" t="str">
        <f t="shared" si="11"/>
        <v/>
      </c>
    </row>
    <row r="115" spans="1:8" ht="13.5" thickBot="1" x14ac:dyDescent="0.25">
      <c r="A115" s="130"/>
      <c r="B115" s="27">
        <v>13</v>
      </c>
      <c r="C115" s="28"/>
      <c r="D115" s="29"/>
      <c r="E115" s="29"/>
      <c r="F115" s="30"/>
      <c r="G115" s="31"/>
      <c r="H115" s="41" t="str">
        <f t="shared" si="11"/>
        <v/>
      </c>
    </row>
    <row r="116" spans="1:8" ht="13.5" thickBot="1" x14ac:dyDescent="0.25">
      <c r="A116" s="130"/>
      <c r="B116" s="27">
        <v>14</v>
      </c>
      <c r="C116" s="28"/>
      <c r="D116" s="29"/>
      <c r="E116" s="29"/>
      <c r="F116" s="30"/>
      <c r="G116" s="31"/>
      <c r="H116" s="41" t="str">
        <f t="shared" si="11"/>
        <v/>
      </c>
    </row>
    <row r="117" spans="1:8" ht="13.5" thickBot="1" x14ac:dyDescent="0.25">
      <c r="A117" s="130"/>
      <c r="B117" s="27">
        <v>15</v>
      </c>
      <c r="C117" s="28"/>
      <c r="D117" s="29"/>
      <c r="E117" s="29"/>
      <c r="F117" s="30"/>
      <c r="G117" s="31"/>
      <c r="H117" s="41" t="str">
        <f t="shared" si="11"/>
        <v/>
      </c>
    </row>
    <row r="118" spans="1:8" ht="13.5" thickBot="1" x14ac:dyDescent="0.25">
      <c r="A118" s="130"/>
      <c r="B118" s="27">
        <v>16</v>
      </c>
      <c r="C118" s="28"/>
      <c r="D118" s="29"/>
      <c r="E118" s="29"/>
      <c r="F118" s="30"/>
      <c r="G118" s="31"/>
      <c r="H118" s="41" t="str">
        <f t="shared" si="11"/>
        <v/>
      </c>
    </row>
    <row r="119" spans="1:8" ht="13.5" thickBot="1" x14ac:dyDescent="0.25">
      <c r="A119" s="130"/>
      <c r="B119" s="27">
        <v>17</v>
      </c>
      <c r="C119" s="28"/>
      <c r="D119" s="29"/>
      <c r="E119" s="29"/>
      <c r="F119" s="30"/>
      <c r="G119" s="31"/>
      <c r="H119" s="41" t="str">
        <f t="shared" si="11"/>
        <v/>
      </c>
    </row>
    <row r="120" spans="1:8" ht="13.5" thickBot="1" x14ac:dyDescent="0.25">
      <c r="A120" s="130"/>
      <c r="B120" s="27">
        <v>18</v>
      </c>
      <c r="C120" s="28"/>
      <c r="D120" s="29"/>
      <c r="E120" s="29"/>
      <c r="F120" s="30"/>
      <c r="G120" s="31"/>
      <c r="H120" s="41" t="str">
        <f t="shared" si="11"/>
        <v/>
      </c>
    </row>
    <row r="121" spans="1:8" ht="13.5" thickBot="1" x14ac:dyDescent="0.25">
      <c r="A121" s="130"/>
      <c r="B121" s="27">
        <v>19</v>
      </c>
      <c r="C121" s="28"/>
      <c r="D121" s="29"/>
      <c r="E121" s="29"/>
      <c r="F121" s="30"/>
      <c r="G121" s="31"/>
      <c r="H121" s="41" t="str">
        <f t="shared" si="11"/>
        <v/>
      </c>
    </row>
    <row r="122" spans="1:8" ht="13.5" thickBot="1" x14ac:dyDescent="0.25">
      <c r="A122" s="131"/>
      <c r="B122" s="35">
        <v>20</v>
      </c>
      <c r="C122" s="36"/>
      <c r="D122" s="37"/>
      <c r="E122" s="37"/>
      <c r="F122" s="38"/>
      <c r="G122" s="39"/>
      <c r="H122" s="41" t="str">
        <f t="shared" si="11"/>
        <v/>
      </c>
    </row>
    <row r="123" spans="1:8" ht="13.5" thickBot="1" x14ac:dyDescent="0.25">
      <c r="A123" s="44"/>
      <c r="B123" s="17">
        <v>1</v>
      </c>
      <c r="C123" s="18"/>
      <c r="D123" s="19"/>
      <c r="E123" s="19"/>
      <c r="F123" s="20"/>
      <c r="G123" s="21"/>
      <c r="H123" s="41" t="str">
        <f t="shared" si="11"/>
        <v/>
      </c>
    </row>
    <row r="124" spans="1:8" ht="13.5" thickBot="1" x14ac:dyDescent="0.25">
      <c r="A124" s="26" t="s">
        <v>11</v>
      </c>
      <c r="B124" s="27">
        <v>2</v>
      </c>
      <c r="C124" s="28"/>
      <c r="D124" s="29"/>
      <c r="E124" s="29"/>
      <c r="F124" s="30"/>
      <c r="G124" s="31"/>
      <c r="H124" s="41" t="str">
        <f t="shared" si="11"/>
        <v/>
      </c>
    </row>
    <row r="125" spans="1:8" ht="13.5" thickBot="1" x14ac:dyDescent="0.25">
      <c r="A125" s="129"/>
      <c r="B125" s="27">
        <v>3</v>
      </c>
      <c r="C125" s="28"/>
      <c r="D125" s="29"/>
      <c r="E125" s="29"/>
      <c r="F125" s="30"/>
      <c r="G125" s="31"/>
      <c r="H125" s="41" t="str">
        <f t="shared" si="11"/>
        <v/>
      </c>
    </row>
    <row r="126" spans="1:8" ht="13.5" thickBot="1" x14ac:dyDescent="0.25">
      <c r="A126" s="130"/>
      <c r="B126" s="27">
        <v>4</v>
      </c>
      <c r="C126" s="28"/>
      <c r="D126" s="29"/>
      <c r="E126" s="29"/>
      <c r="F126" s="30"/>
      <c r="G126" s="31"/>
      <c r="H126" s="41" t="str">
        <f t="shared" si="11"/>
        <v/>
      </c>
    </row>
    <row r="127" spans="1:8" ht="13.5" thickBot="1" x14ac:dyDescent="0.25">
      <c r="A127" s="130"/>
      <c r="B127" s="27">
        <v>5</v>
      </c>
      <c r="C127" s="28"/>
      <c r="D127" s="29"/>
      <c r="E127" s="29"/>
      <c r="F127" s="30"/>
      <c r="G127" s="31"/>
      <c r="H127" s="41" t="str">
        <f t="shared" si="11"/>
        <v/>
      </c>
    </row>
    <row r="128" spans="1:8" ht="13.5" thickBot="1" x14ac:dyDescent="0.25">
      <c r="A128" s="130"/>
      <c r="B128" s="27">
        <v>6</v>
      </c>
      <c r="C128" s="28"/>
      <c r="D128" s="29"/>
      <c r="E128" s="29"/>
      <c r="F128" s="30"/>
      <c r="G128" s="31"/>
      <c r="H128" s="41" t="str">
        <f t="shared" si="11"/>
        <v/>
      </c>
    </row>
    <row r="129" spans="1:8" ht="13.5" thickBot="1" x14ac:dyDescent="0.25">
      <c r="A129" s="130"/>
      <c r="B129" s="27">
        <v>7</v>
      </c>
      <c r="C129" s="28"/>
      <c r="D129" s="29"/>
      <c r="E129" s="29"/>
      <c r="F129" s="30"/>
      <c r="G129" s="31"/>
      <c r="H129" s="41" t="str">
        <f t="shared" si="11"/>
        <v/>
      </c>
    </row>
    <row r="130" spans="1:8" ht="13.5" thickBot="1" x14ac:dyDescent="0.25">
      <c r="A130" s="130"/>
      <c r="B130" s="27">
        <v>8</v>
      </c>
      <c r="C130" s="28"/>
      <c r="D130" s="29"/>
      <c r="E130" s="29"/>
      <c r="F130" s="30"/>
      <c r="G130" s="31"/>
      <c r="H130" s="41" t="str">
        <f t="shared" si="11"/>
        <v/>
      </c>
    </row>
    <row r="131" spans="1:8" ht="13.5" thickBot="1" x14ac:dyDescent="0.25">
      <c r="A131" s="130"/>
      <c r="B131" s="27">
        <v>9</v>
      </c>
      <c r="C131" s="28"/>
      <c r="D131" s="29"/>
      <c r="E131" s="29"/>
      <c r="F131" s="30"/>
      <c r="G131" s="31"/>
      <c r="H131" s="41" t="str">
        <f t="shared" si="11"/>
        <v/>
      </c>
    </row>
    <row r="132" spans="1:8" ht="13.5" thickBot="1" x14ac:dyDescent="0.25">
      <c r="A132" s="130"/>
      <c r="B132" s="27">
        <v>10</v>
      </c>
      <c r="C132" s="28"/>
      <c r="D132" s="29"/>
      <c r="E132" s="29"/>
      <c r="F132" s="30"/>
      <c r="G132" s="31"/>
      <c r="H132" s="41" t="str">
        <f t="shared" ref="H132:H195" si="12">IF(COUNTA($C132:$G132)&lt;COUNTA($C$2:$G$2),"",IF(COUNTIF($C132:$G132,"no")&gt;0,"No","Yes"))</f>
        <v/>
      </c>
    </row>
    <row r="133" spans="1:8" ht="13.5" thickBot="1" x14ac:dyDescent="0.25">
      <c r="A133" s="130"/>
      <c r="B133" s="27">
        <v>11</v>
      </c>
      <c r="C133" s="28"/>
      <c r="D133" s="29"/>
      <c r="E133" s="29"/>
      <c r="F133" s="30"/>
      <c r="G133" s="31"/>
      <c r="H133" s="41" t="str">
        <f t="shared" si="12"/>
        <v/>
      </c>
    </row>
    <row r="134" spans="1:8" ht="13.5" thickBot="1" x14ac:dyDescent="0.25">
      <c r="A134" s="130"/>
      <c r="B134" s="27">
        <v>12</v>
      </c>
      <c r="C134" s="28"/>
      <c r="D134" s="29"/>
      <c r="E134" s="29"/>
      <c r="F134" s="30"/>
      <c r="G134" s="31"/>
      <c r="H134" s="41" t="str">
        <f t="shared" si="12"/>
        <v/>
      </c>
    </row>
    <row r="135" spans="1:8" ht="13.5" thickBot="1" x14ac:dyDescent="0.25">
      <c r="A135" s="130"/>
      <c r="B135" s="27">
        <v>13</v>
      </c>
      <c r="C135" s="28"/>
      <c r="D135" s="29"/>
      <c r="E135" s="29"/>
      <c r="F135" s="30"/>
      <c r="G135" s="31"/>
      <c r="H135" s="41" t="str">
        <f t="shared" si="12"/>
        <v/>
      </c>
    </row>
    <row r="136" spans="1:8" ht="13.5" thickBot="1" x14ac:dyDescent="0.25">
      <c r="A136" s="130"/>
      <c r="B136" s="27">
        <v>14</v>
      </c>
      <c r="C136" s="28"/>
      <c r="D136" s="29"/>
      <c r="E136" s="29"/>
      <c r="F136" s="30"/>
      <c r="G136" s="31"/>
      <c r="H136" s="41" t="str">
        <f t="shared" si="12"/>
        <v/>
      </c>
    </row>
    <row r="137" spans="1:8" ht="13.5" thickBot="1" x14ac:dyDescent="0.25">
      <c r="A137" s="130"/>
      <c r="B137" s="27">
        <v>15</v>
      </c>
      <c r="C137" s="28"/>
      <c r="D137" s="29"/>
      <c r="E137" s="29"/>
      <c r="F137" s="30"/>
      <c r="G137" s="31"/>
      <c r="H137" s="41" t="str">
        <f t="shared" si="12"/>
        <v/>
      </c>
    </row>
    <row r="138" spans="1:8" ht="13.5" thickBot="1" x14ac:dyDescent="0.25">
      <c r="A138" s="130"/>
      <c r="B138" s="27">
        <v>16</v>
      </c>
      <c r="C138" s="28"/>
      <c r="D138" s="29"/>
      <c r="E138" s="29"/>
      <c r="F138" s="30"/>
      <c r="G138" s="31"/>
      <c r="H138" s="41" t="str">
        <f t="shared" si="12"/>
        <v/>
      </c>
    </row>
    <row r="139" spans="1:8" ht="13.5" thickBot="1" x14ac:dyDescent="0.25">
      <c r="A139" s="130"/>
      <c r="B139" s="27">
        <v>17</v>
      </c>
      <c r="C139" s="28"/>
      <c r="D139" s="29"/>
      <c r="E139" s="29"/>
      <c r="F139" s="30"/>
      <c r="G139" s="31"/>
      <c r="H139" s="41" t="str">
        <f t="shared" si="12"/>
        <v/>
      </c>
    </row>
    <row r="140" spans="1:8" ht="13.5" thickBot="1" x14ac:dyDescent="0.25">
      <c r="A140" s="130"/>
      <c r="B140" s="27">
        <v>18</v>
      </c>
      <c r="C140" s="28"/>
      <c r="D140" s="29"/>
      <c r="E140" s="29"/>
      <c r="F140" s="30"/>
      <c r="G140" s="31"/>
      <c r="H140" s="41" t="str">
        <f t="shared" si="12"/>
        <v/>
      </c>
    </row>
    <row r="141" spans="1:8" ht="13.5" thickBot="1" x14ac:dyDescent="0.25">
      <c r="A141" s="130"/>
      <c r="B141" s="27">
        <v>19</v>
      </c>
      <c r="C141" s="28"/>
      <c r="D141" s="29"/>
      <c r="E141" s="29"/>
      <c r="F141" s="30"/>
      <c r="G141" s="31"/>
      <c r="H141" s="41" t="str">
        <f t="shared" si="12"/>
        <v/>
      </c>
    </row>
    <row r="142" spans="1:8" ht="13.5" thickBot="1" x14ac:dyDescent="0.25">
      <c r="A142" s="131"/>
      <c r="B142" s="35">
        <v>20</v>
      </c>
      <c r="C142" s="36"/>
      <c r="D142" s="37"/>
      <c r="E142" s="37"/>
      <c r="F142" s="38"/>
      <c r="G142" s="39"/>
      <c r="H142" s="41" t="str">
        <f t="shared" si="12"/>
        <v/>
      </c>
    </row>
    <row r="143" spans="1:8" ht="13.5" thickBot="1" x14ac:dyDescent="0.25">
      <c r="A143" s="44"/>
      <c r="B143" s="17">
        <v>1</v>
      </c>
      <c r="C143" s="18"/>
      <c r="D143" s="19"/>
      <c r="E143" s="19"/>
      <c r="F143" s="20"/>
      <c r="G143" s="21"/>
      <c r="H143" s="41" t="str">
        <f t="shared" si="12"/>
        <v/>
      </c>
    </row>
    <row r="144" spans="1:8" ht="13.5" thickBot="1" x14ac:dyDescent="0.25">
      <c r="A144" s="26" t="s">
        <v>11</v>
      </c>
      <c r="B144" s="27">
        <v>2</v>
      </c>
      <c r="C144" s="28"/>
      <c r="D144" s="29"/>
      <c r="E144" s="29"/>
      <c r="F144" s="30"/>
      <c r="G144" s="31"/>
      <c r="H144" s="41" t="str">
        <f t="shared" si="12"/>
        <v/>
      </c>
    </row>
    <row r="145" spans="1:8" ht="13.5" thickBot="1" x14ac:dyDescent="0.25">
      <c r="A145" s="129"/>
      <c r="B145" s="27">
        <v>3</v>
      </c>
      <c r="C145" s="28"/>
      <c r="D145" s="29"/>
      <c r="E145" s="29"/>
      <c r="F145" s="30"/>
      <c r="G145" s="31"/>
      <c r="H145" s="41" t="str">
        <f t="shared" si="12"/>
        <v/>
      </c>
    </row>
    <row r="146" spans="1:8" ht="13.5" thickBot="1" x14ac:dyDescent="0.25">
      <c r="A146" s="130"/>
      <c r="B146" s="27">
        <v>4</v>
      </c>
      <c r="C146" s="28"/>
      <c r="D146" s="29"/>
      <c r="E146" s="29"/>
      <c r="F146" s="30"/>
      <c r="G146" s="31"/>
      <c r="H146" s="41" t="str">
        <f t="shared" si="12"/>
        <v/>
      </c>
    </row>
    <row r="147" spans="1:8" ht="13.5" thickBot="1" x14ac:dyDescent="0.25">
      <c r="A147" s="130"/>
      <c r="B147" s="27">
        <v>5</v>
      </c>
      <c r="C147" s="28"/>
      <c r="D147" s="29"/>
      <c r="E147" s="29"/>
      <c r="F147" s="30"/>
      <c r="G147" s="31"/>
      <c r="H147" s="41" t="str">
        <f t="shared" si="12"/>
        <v/>
      </c>
    </row>
    <row r="148" spans="1:8" ht="13.5" thickBot="1" x14ac:dyDescent="0.25">
      <c r="A148" s="130"/>
      <c r="B148" s="27">
        <v>6</v>
      </c>
      <c r="C148" s="28"/>
      <c r="D148" s="29"/>
      <c r="E148" s="29"/>
      <c r="F148" s="30"/>
      <c r="G148" s="31"/>
      <c r="H148" s="41" t="str">
        <f t="shared" si="12"/>
        <v/>
      </c>
    </row>
    <row r="149" spans="1:8" ht="13.5" thickBot="1" x14ac:dyDescent="0.25">
      <c r="A149" s="130"/>
      <c r="B149" s="27">
        <v>7</v>
      </c>
      <c r="C149" s="28"/>
      <c r="D149" s="29"/>
      <c r="E149" s="29"/>
      <c r="F149" s="30"/>
      <c r="G149" s="31"/>
      <c r="H149" s="41" t="str">
        <f t="shared" si="12"/>
        <v/>
      </c>
    </row>
    <row r="150" spans="1:8" ht="13.5" thickBot="1" x14ac:dyDescent="0.25">
      <c r="A150" s="130"/>
      <c r="B150" s="27">
        <v>8</v>
      </c>
      <c r="C150" s="28"/>
      <c r="D150" s="29"/>
      <c r="E150" s="29"/>
      <c r="F150" s="30"/>
      <c r="G150" s="31"/>
      <c r="H150" s="41" t="str">
        <f t="shared" si="12"/>
        <v/>
      </c>
    </row>
    <row r="151" spans="1:8" ht="13.5" thickBot="1" x14ac:dyDescent="0.25">
      <c r="A151" s="130"/>
      <c r="B151" s="27">
        <v>9</v>
      </c>
      <c r="C151" s="28"/>
      <c r="D151" s="29"/>
      <c r="E151" s="29"/>
      <c r="F151" s="30"/>
      <c r="G151" s="31"/>
      <c r="H151" s="41" t="str">
        <f t="shared" si="12"/>
        <v/>
      </c>
    </row>
    <row r="152" spans="1:8" ht="13.5" thickBot="1" x14ac:dyDescent="0.25">
      <c r="A152" s="130"/>
      <c r="B152" s="27">
        <v>10</v>
      </c>
      <c r="C152" s="28"/>
      <c r="D152" s="29"/>
      <c r="E152" s="29"/>
      <c r="F152" s="30"/>
      <c r="G152" s="31"/>
      <c r="H152" s="41" t="str">
        <f t="shared" si="12"/>
        <v/>
      </c>
    </row>
    <row r="153" spans="1:8" ht="13.5" thickBot="1" x14ac:dyDescent="0.25">
      <c r="A153" s="130"/>
      <c r="B153" s="27">
        <v>11</v>
      </c>
      <c r="C153" s="28"/>
      <c r="D153" s="29"/>
      <c r="E153" s="29"/>
      <c r="F153" s="30"/>
      <c r="G153" s="31"/>
      <c r="H153" s="41" t="str">
        <f t="shared" si="12"/>
        <v/>
      </c>
    </row>
    <row r="154" spans="1:8" ht="13.5" thickBot="1" x14ac:dyDescent="0.25">
      <c r="A154" s="130"/>
      <c r="B154" s="27">
        <v>12</v>
      </c>
      <c r="C154" s="28"/>
      <c r="D154" s="29"/>
      <c r="E154" s="29"/>
      <c r="F154" s="30"/>
      <c r="G154" s="31"/>
      <c r="H154" s="41" t="str">
        <f t="shared" si="12"/>
        <v/>
      </c>
    </row>
    <row r="155" spans="1:8" ht="13.5" thickBot="1" x14ac:dyDescent="0.25">
      <c r="A155" s="130"/>
      <c r="B155" s="27">
        <v>13</v>
      </c>
      <c r="C155" s="28"/>
      <c r="D155" s="29"/>
      <c r="E155" s="29"/>
      <c r="F155" s="30"/>
      <c r="G155" s="31"/>
      <c r="H155" s="41" t="str">
        <f t="shared" si="12"/>
        <v/>
      </c>
    </row>
    <row r="156" spans="1:8" ht="13.5" thickBot="1" x14ac:dyDescent="0.25">
      <c r="A156" s="130"/>
      <c r="B156" s="27">
        <v>14</v>
      </c>
      <c r="C156" s="28"/>
      <c r="D156" s="29"/>
      <c r="E156" s="29"/>
      <c r="F156" s="30"/>
      <c r="G156" s="31"/>
      <c r="H156" s="41" t="str">
        <f t="shared" si="12"/>
        <v/>
      </c>
    </row>
    <row r="157" spans="1:8" ht="13.5" thickBot="1" x14ac:dyDescent="0.25">
      <c r="A157" s="130"/>
      <c r="B157" s="27">
        <v>15</v>
      </c>
      <c r="C157" s="28"/>
      <c r="D157" s="29"/>
      <c r="E157" s="29"/>
      <c r="F157" s="30"/>
      <c r="G157" s="31"/>
      <c r="H157" s="41" t="str">
        <f t="shared" si="12"/>
        <v/>
      </c>
    </row>
    <row r="158" spans="1:8" ht="13.5" thickBot="1" x14ac:dyDescent="0.25">
      <c r="A158" s="130"/>
      <c r="B158" s="27">
        <v>16</v>
      </c>
      <c r="C158" s="28"/>
      <c r="D158" s="29"/>
      <c r="E158" s="29"/>
      <c r="F158" s="30"/>
      <c r="G158" s="31"/>
      <c r="H158" s="41" t="str">
        <f t="shared" si="12"/>
        <v/>
      </c>
    </row>
    <row r="159" spans="1:8" ht="13.5" thickBot="1" x14ac:dyDescent="0.25">
      <c r="A159" s="130"/>
      <c r="B159" s="27">
        <v>17</v>
      </c>
      <c r="C159" s="28"/>
      <c r="D159" s="29"/>
      <c r="E159" s="29"/>
      <c r="F159" s="30"/>
      <c r="G159" s="31"/>
      <c r="H159" s="41" t="str">
        <f t="shared" si="12"/>
        <v/>
      </c>
    </row>
    <row r="160" spans="1:8" ht="13.5" thickBot="1" x14ac:dyDescent="0.25">
      <c r="A160" s="130"/>
      <c r="B160" s="27">
        <v>18</v>
      </c>
      <c r="C160" s="28"/>
      <c r="D160" s="29"/>
      <c r="E160" s="29"/>
      <c r="F160" s="30"/>
      <c r="G160" s="31"/>
      <c r="H160" s="41" t="str">
        <f t="shared" si="12"/>
        <v/>
      </c>
    </row>
    <row r="161" spans="1:8" ht="13.5" thickBot="1" x14ac:dyDescent="0.25">
      <c r="A161" s="130"/>
      <c r="B161" s="27">
        <v>19</v>
      </c>
      <c r="C161" s="28"/>
      <c r="D161" s="29"/>
      <c r="E161" s="29"/>
      <c r="F161" s="30"/>
      <c r="G161" s="31"/>
      <c r="H161" s="41" t="str">
        <f t="shared" si="12"/>
        <v/>
      </c>
    </row>
    <row r="162" spans="1:8" ht="13.5" thickBot="1" x14ac:dyDescent="0.25">
      <c r="A162" s="131"/>
      <c r="B162" s="35">
        <v>20</v>
      </c>
      <c r="C162" s="36"/>
      <c r="D162" s="37"/>
      <c r="E162" s="37"/>
      <c r="F162" s="38"/>
      <c r="G162" s="39"/>
      <c r="H162" s="41" t="str">
        <f t="shared" si="12"/>
        <v/>
      </c>
    </row>
    <row r="163" spans="1:8" ht="13.5" thickBot="1" x14ac:dyDescent="0.25">
      <c r="A163" s="44"/>
      <c r="B163" s="17">
        <v>1</v>
      </c>
      <c r="C163" s="18"/>
      <c r="D163" s="19"/>
      <c r="E163" s="19"/>
      <c r="F163" s="20"/>
      <c r="G163" s="21"/>
      <c r="H163" s="41" t="str">
        <f t="shared" si="12"/>
        <v/>
      </c>
    </row>
    <row r="164" spans="1:8" ht="13.5" thickBot="1" x14ac:dyDescent="0.25">
      <c r="A164" s="26" t="s">
        <v>11</v>
      </c>
      <c r="B164" s="27">
        <v>2</v>
      </c>
      <c r="C164" s="28"/>
      <c r="D164" s="29"/>
      <c r="E164" s="29"/>
      <c r="F164" s="30"/>
      <c r="G164" s="31"/>
      <c r="H164" s="41" t="str">
        <f t="shared" si="12"/>
        <v/>
      </c>
    </row>
    <row r="165" spans="1:8" ht="13.5" thickBot="1" x14ac:dyDescent="0.25">
      <c r="A165" s="129"/>
      <c r="B165" s="27">
        <v>3</v>
      </c>
      <c r="C165" s="28"/>
      <c r="D165" s="29"/>
      <c r="E165" s="29"/>
      <c r="F165" s="30"/>
      <c r="G165" s="31"/>
      <c r="H165" s="41" t="str">
        <f t="shared" si="12"/>
        <v/>
      </c>
    </row>
    <row r="166" spans="1:8" ht="13.5" thickBot="1" x14ac:dyDescent="0.25">
      <c r="A166" s="130"/>
      <c r="B166" s="27">
        <v>4</v>
      </c>
      <c r="C166" s="28"/>
      <c r="D166" s="29"/>
      <c r="E166" s="29"/>
      <c r="F166" s="30"/>
      <c r="G166" s="31"/>
      <c r="H166" s="41" t="str">
        <f t="shared" si="12"/>
        <v/>
      </c>
    </row>
    <row r="167" spans="1:8" ht="13.5" thickBot="1" x14ac:dyDescent="0.25">
      <c r="A167" s="130"/>
      <c r="B167" s="27">
        <v>5</v>
      </c>
      <c r="C167" s="28"/>
      <c r="D167" s="29"/>
      <c r="E167" s="29"/>
      <c r="F167" s="30"/>
      <c r="G167" s="31"/>
      <c r="H167" s="41" t="str">
        <f t="shared" si="12"/>
        <v/>
      </c>
    </row>
    <row r="168" spans="1:8" ht="13.5" thickBot="1" x14ac:dyDescent="0.25">
      <c r="A168" s="130"/>
      <c r="B168" s="27">
        <v>6</v>
      </c>
      <c r="C168" s="28"/>
      <c r="D168" s="29"/>
      <c r="E168" s="29"/>
      <c r="F168" s="30"/>
      <c r="G168" s="31"/>
      <c r="H168" s="41" t="str">
        <f t="shared" si="12"/>
        <v/>
      </c>
    </row>
    <row r="169" spans="1:8" ht="13.5" thickBot="1" x14ac:dyDescent="0.25">
      <c r="A169" s="130"/>
      <c r="B169" s="27">
        <v>7</v>
      </c>
      <c r="C169" s="28"/>
      <c r="D169" s="29"/>
      <c r="E169" s="29"/>
      <c r="F169" s="30"/>
      <c r="G169" s="31"/>
      <c r="H169" s="41" t="str">
        <f t="shared" si="12"/>
        <v/>
      </c>
    </row>
    <row r="170" spans="1:8" ht="13.5" thickBot="1" x14ac:dyDescent="0.25">
      <c r="A170" s="130"/>
      <c r="B170" s="27">
        <v>8</v>
      </c>
      <c r="C170" s="28"/>
      <c r="D170" s="29"/>
      <c r="E170" s="29"/>
      <c r="F170" s="30"/>
      <c r="G170" s="31"/>
      <c r="H170" s="41" t="str">
        <f t="shared" si="12"/>
        <v/>
      </c>
    </row>
    <row r="171" spans="1:8" ht="13.5" thickBot="1" x14ac:dyDescent="0.25">
      <c r="A171" s="130"/>
      <c r="B171" s="27">
        <v>9</v>
      </c>
      <c r="C171" s="28"/>
      <c r="D171" s="29"/>
      <c r="E171" s="29"/>
      <c r="F171" s="30"/>
      <c r="G171" s="31"/>
      <c r="H171" s="41" t="str">
        <f t="shared" si="12"/>
        <v/>
      </c>
    </row>
    <row r="172" spans="1:8" ht="13.5" thickBot="1" x14ac:dyDescent="0.25">
      <c r="A172" s="130"/>
      <c r="B172" s="27">
        <v>10</v>
      </c>
      <c r="C172" s="28"/>
      <c r="D172" s="29"/>
      <c r="E172" s="29"/>
      <c r="F172" s="30"/>
      <c r="G172" s="31"/>
      <c r="H172" s="41" t="str">
        <f t="shared" si="12"/>
        <v/>
      </c>
    </row>
    <row r="173" spans="1:8" ht="13.5" thickBot="1" x14ac:dyDescent="0.25">
      <c r="A173" s="130"/>
      <c r="B173" s="27">
        <v>11</v>
      </c>
      <c r="C173" s="28"/>
      <c r="D173" s="29"/>
      <c r="E173" s="29"/>
      <c r="F173" s="30"/>
      <c r="G173" s="31"/>
      <c r="H173" s="41" t="str">
        <f t="shared" si="12"/>
        <v/>
      </c>
    </row>
    <row r="174" spans="1:8" ht="13.5" thickBot="1" x14ac:dyDescent="0.25">
      <c r="A174" s="130"/>
      <c r="B174" s="27">
        <v>12</v>
      </c>
      <c r="C174" s="28"/>
      <c r="D174" s="29"/>
      <c r="E174" s="29"/>
      <c r="F174" s="30"/>
      <c r="G174" s="31"/>
      <c r="H174" s="41" t="str">
        <f t="shared" si="12"/>
        <v/>
      </c>
    </row>
    <row r="175" spans="1:8" ht="13.5" thickBot="1" x14ac:dyDescent="0.25">
      <c r="A175" s="130"/>
      <c r="B175" s="27">
        <v>13</v>
      </c>
      <c r="C175" s="28"/>
      <c r="D175" s="29"/>
      <c r="E175" s="29"/>
      <c r="F175" s="30"/>
      <c r="G175" s="31"/>
      <c r="H175" s="41" t="str">
        <f t="shared" si="12"/>
        <v/>
      </c>
    </row>
    <row r="176" spans="1:8" ht="13.5" thickBot="1" x14ac:dyDescent="0.25">
      <c r="A176" s="130"/>
      <c r="B176" s="27">
        <v>14</v>
      </c>
      <c r="C176" s="28"/>
      <c r="D176" s="29"/>
      <c r="E176" s="29"/>
      <c r="F176" s="30"/>
      <c r="G176" s="31"/>
      <c r="H176" s="41" t="str">
        <f t="shared" si="12"/>
        <v/>
      </c>
    </row>
    <row r="177" spans="1:8" ht="13.5" thickBot="1" x14ac:dyDescent="0.25">
      <c r="A177" s="130"/>
      <c r="B177" s="27">
        <v>15</v>
      </c>
      <c r="C177" s="28"/>
      <c r="D177" s="29"/>
      <c r="E177" s="29"/>
      <c r="F177" s="30"/>
      <c r="G177" s="31"/>
      <c r="H177" s="41" t="str">
        <f t="shared" si="12"/>
        <v/>
      </c>
    </row>
    <row r="178" spans="1:8" ht="13.5" thickBot="1" x14ac:dyDescent="0.25">
      <c r="A178" s="130"/>
      <c r="B178" s="27">
        <v>16</v>
      </c>
      <c r="C178" s="28"/>
      <c r="D178" s="29"/>
      <c r="E178" s="29"/>
      <c r="F178" s="30"/>
      <c r="G178" s="31"/>
      <c r="H178" s="41" t="str">
        <f t="shared" si="12"/>
        <v/>
      </c>
    </row>
    <row r="179" spans="1:8" ht="13.5" thickBot="1" x14ac:dyDescent="0.25">
      <c r="A179" s="130"/>
      <c r="B179" s="27">
        <v>17</v>
      </c>
      <c r="C179" s="28"/>
      <c r="D179" s="29"/>
      <c r="E179" s="29"/>
      <c r="F179" s="30"/>
      <c r="G179" s="31"/>
      <c r="H179" s="41" t="str">
        <f t="shared" si="12"/>
        <v/>
      </c>
    </row>
    <row r="180" spans="1:8" ht="13.5" thickBot="1" x14ac:dyDescent="0.25">
      <c r="A180" s="130"/>
      <c r="B180" s="27">
        <v>18</v>
      </c>
      <c r="C180" s="28"/>
      <c r="D180" s="29"/>
      <c r="E180" s="29"/>
      <c r="F180" s="30"/>
      <c r="G180" s="31"/>
      <c r="H180" s="41" t="str">
        <f t="shared" si="12"/>
        <v/>
      </c>
    </row>
    <row r="181" spans="1:8" ht="13.5" thickBot="1" x14ac:dyDescent="0.25">
      <c r="A181" s="130"/>
      <c r="B181" s="27">
        <v>19</v>
      </c>
      <c r="C181" s="28"/>
      <c r="D181" s="29"/>
      <c r="E181" s="29"/>
      <c r="F181" s="30"/>
      <c r="G181" s="31"/>
      <c r="H181" s="41" t="str">
        <f t="shared" si="12"/>
        <v/>
      </c>
    </row>
    <row r="182" spans="1:8" ht="13.5" thickBot="1" x14ac:dyDescent="0.25">
      <c r="A182" s="131"/>
      <c r="B182" s="35">
        <v>20</v>
      </c>
      <c r="C182" s="36"/>
      <c r="D182" s="37"/>
      <c r="E182" s="37"/>
      <c r="F182" s="38"/>
      <c r="G182" s="39"/>
      <c r="H182" s="41" t="str">
        <f t="shared" si="12"/>
        <v/>
      </c>
    </row>
    <row r="183" spans="1:8" ht="13.5" thickBot="1" x14ac:dyDescent="0.25">
      <c r="A183" s="44"/>
      <c r="B183" s="17">
        <v>1</v>
      </c>
      <c r="C183" s="18"/>
      <c r="D183" s="19"/>
      <c r="E183" s="19"/>
      <c r="F183" s="20"/>
      <c r="G183" s="21"/>
      <c r="H183" s="41" t="str">
        <f t="shared" si="12"/>
        <v/>
      </c>
    </row>
    <row r="184" spans="1:8" ht="13.5" thickBot="1" x14ac:dyDescent="0.25">
      <c r="A184" s="26" t="s">
        <v>11</v>
      </c>
      <c r="B184" s="27">
        <v>2</v>
      </c>
      <c r="C184" s="28"/>
      <c r="D184" s="29"/>
      <c r="E184" s="29"/>
      <c r="F184" s="30"/>
      <c r="G184" s="31"/>
      <c r="H184" s="41" t="str">
        <f t="shared" si="12"/>
        <v/>
      </c>
    </row>
    <row r="185" spans="1:8" ht="13.5" thickBot="1" x14ac:dyDescent="0.25">
      <c r="A185" s="129"/>
      <c r="B185" s="27">
        <v>3</v>
      </c>
      <c r="C185" s="28"/>
      <c r="D185" s="29"/>
      <c r="E185" s="29"/>
      <c r="F185" s="30"/>
      <c r="G185" s="31"/>
      <c r="H185" s="41" t="str">
        <f t="shared" si="12"/>
        <v/>
      </c>
    </row>
    <row r="186" spans="1:8" ht="13.5" thickBot="1" x14ac:dyDescent="0.25">
      <c r="A186" s="130"/>
      <c r="B186" s="27">
        <v>4</v>
      </c>
      <c r="C186" s="28"/>
      <c r="D186" s="29"/>
      <c r="E186" s="29"/>
      <c r="F186" s="30"/>
      <c r="G186" s="31"/>
      <c r="H186" s="41" t="str">
        <f t="shared" si="12"/>
        <v/>
      </c>
    </row>
    <row r="187" spans="1:8" ht="13.5" thickBot="1" x14ac:dyDescent="0.25">
      <c r="A187" s="130"/>
      <c r="B187" s="27">
        <v>5</v>
      </c>
      <c r="C187" s="28"/>
      <c r="D187" s="29"/>
      <c r="E187" s="29"/>
      <c r="F187" s="30"/>
      <c r="G187" s="31"/>
      <c r="H187" s="41" t="str">
        <f t="shared" si="12"/>
        <v/>
      </c>
    </row>
    <row r="188" spans="1:8" ht="13.5" thickBot="1" x14ac:dyDescent="0.25">
      <c r="A188" s="130"/>
      <c r="B188" s="27">
        <v>6</v>
      </c>
      <c r="C188" s="28"/>
      <c r="D188" s="29"/>
      <c r="E188" s="29"/>
      <c r="F188" s="30"/>
      <c r="G188" s="31"/>
      <c r="H188" s="41" t="str">
        <f t="shared" si="12"/>
        <v/>
      </c>
    </row>
    <row r="189" spans="1:8" ht="13.5" thickBot="1" x14ac:dyDescent="0.25">
      <c r="A189" s="130"/>
      <c r="B189" s="27">
        <v>7</v>
      </c>
      <c r="C189" s="28"/>
      <c r="D189" s="29"/>
      <c r="E189" s="29"/>
      <c r="F189" s="30"/>
      <c r="G189" s="31"/>
      <c r="H189" s="41" t="str">
        <f t="shared" si="12"/>
        <v/>
      </c>
    </row>
    <row r="190" spans="1:8" ht="13.5" thickBot="1" x14ac:dyDescent="0.25">
      <c r="A190" s="130"/>
      <c r="B190" s="27">
        <v>8</v>
      </c>
      <c r="C190" s="28"/>
      <c r="D190" s="29"/>
      <c r="E190" s="29"/>
      <c r="F190" s="30"/>
      <c r="G190" s="31"/>
      <c r="H190" s="41" t="str">
        <f t="shared" si="12"/>
        <v/>
      </c>
    </row>
    <row r="191" spans="1:8" ht="13.5" thickBot="1" x14ac:dyDescent="0.25">
      <c r="A191" s="130"/>
      <c r="B191" s="27">
        <v>9</v>
      </c>
      <c r="C191" s="28"/>
      <c r="D191" s="29"/>
      <c r="E191" s="29"/>
      <c r="F191" s="30"/>
      <c r="G191" s="31"/>
      <c r="H191" s="41" t="str">
        <f t="shared" si="12"/>
        <v/>
      </c>
    </row>
    <row r="192" spans="1:8" ht="13.5" thickBot="1" x14ac:dyDescent="0.25">
      <c r="A192" s="130"/>
      <c r="B192" s="27">
        <v>10</v>
      </c>
      <c r="C192" s="28"/>
      <c r="D192" s="29"/>
      <c r="E192" s="29"/>
      <c r="F192" s="30"/>
      <c r="G192" s="31"/>
      <c r="H192" s="41" t="str">
        <f t="shared" si="12"/>
        <v/>
      </c>
    </row>
    <row r="193" spans="1:8" ht="13.5" thickBot="1" x14ac:dyDescent="0.25">
      <c r="A193" s="130"/>
      <c r="B193" s="27">
        <v>11</v>
      </c>
      <c r="C193" s="28"/>
      <c r="D193" s="29"/>
      <c r="E193" s="29"/>
      <c r="F193" s="30"/>
      <c r="G193" s="31"/>
      <c r="H193" s="41" t="str">
        <f t="shared" si="12"/>
        <v/>
      </c>
    </row>
    <row r="194" spans="1:8" ht="13.5" thickBot="1" x14ac:dyDescent="0.25">
      <c r="A194" s="130"/>
      <c r="B194" s="27">
        <v>12</v>
      </c>
      <c r="C194" s="28"/>
      <c r="D194" s="29"/>
      <c r="E194" s="29"/>
      <c r="F194" s="30"/>
      <c r="G194" s="31"/>
      <c r="H194" s="41" t="str">
        <f t="shared" si="12"/>
        <v/>
      </c>
    </row>
    <row r="195" spans="1:8" ht="13.5" thickBot="1" x14ac:dyDescent="0.25">
      <c r="A195" s="130"/>
      <c r="B195" s="27">
        <v>13</v>
      </c>
      <c r="C195" s="28"/>
      <c r="D195" s="29"/>
      <c r="E195" s="29"/>
      <c r="F195" s="30"/>
      <c r="G195" s="31"/>
      <c r="H195" s="41" t="str">
        <f t="shared" si="12"/>
        <v/>
      </c>
    </row>
    <row r="196" spans="1:8" ht="13.5" thickBot="1" x14ac:dyDescent="0.25">
      <c r="A196" s="130"/>
      <c r="B196" s="27">
        <v>14</v>
      </c>
      <c r="C196" s="28"/>
      <c r="D196" s="29"/>
      <c r="E196" s="29"/>
      <c r="F196" s="30"/>
      <c r="G196" s="31"/>
      <c r="H196" s="41" t="str">
        <f t="shared" ref="H196:H259" si="13">IF(COUNTA($C196:$G196)&lt;COUNTA($C$2:$G$2),"",IF(COUNTIF($C196:$G196,"no")&gt;0,"No","Yes"))</f>
        <v/>
      </c>
    </row>
    <row r="197" spans="1:8" ht="13.5" thickBot="1" x14ac:dyDescent="0.25">
      <c r="A197" s="130"/>
      <c r="B197" s="27">
        <v>15</v>
      </c>
      <c r="C197" s="28"/>
      <c r="D197" s="29"/>
      <c r="E197" s="29"/>
      <c r="F197" s="30"/>
      <c r="G197" s="31"/>
      <c r="H197" s="41" t="str">
        <f t="shared" si="13"/>
        <v/>
      </c>
    </row>
    <row r="198" spans="1:8" ht="13.5" thickBot="1" x14ac:dyDescent="0.25">
      <c r="A198" s="130"/>
      <c r="B198" s="27">
        <v>16</v>
      </c>
      <c r="C198" s="28"/>
      <c r="D198" s="29"/>
      <c r="E198" s="29"/>
      <c r="F198" s="30"/>
      <c r="G198" s="31"/>
      <c r="H198" s="41" t="str">
        <f t="shared" si="13"/>
        <v/>
      </c>
    </row>
    <row r="199" spans="1:8" ht="13.5" thickBot="1" x14ac:dyDescent="0.25">
      <c r="A199" s="130"/>
      <c r="B199" s="27">
        <v>17</v>
      </c>
      <c r="C199" s="28"/>
      <c r="D199" s="29"/>
      <c r="E199" s="29"/>
      <c r="F199" s="30"/>
      <c r="G199" s="31"/>
      <c r="H199" s="41" t="str">
        <f t="shared" si="13"/>
        <v/>
      </c>
    </row>
    <row r="200" spans="1:8" ht="13.5" thickBot="1" x14ac:dyDescent="0.25">
      <c r="A200" s="130"/>
      <c r="B200" s="27">
        <v>18</v>
      </c>
      <c r="C200" s="28"/>
      <c r="D200" s="29"/>
      <c r="E200" s="29"/>
      <c r="F200" s="30"/>
      <c r="G200" s="31"/>
      <c r="H200" s="41" t="str">
        <f t="shared" si="13"/>
        <v/>
      </c>
    </row>
    <row r="201" spans="1:8" ht="13.5" thickBot="1" x14ac:dyDescent="0.25">
      <c r="A201" s="130"/>
      <c r="B201" s="27">
        <v>19</v>
      </c>
      <c r="C201" s="28"/>
      <c r="D201" s="29"/>
      <c r="E201" s="29"/>
      <c r="F201" s="30"/>
      <c r="G201" s="31"/>
      <c r="H201" s="41" t="str">
        <f t="shared" si="13"/>
        <v/>
      </c>
    </row>
    <row r="202" spans="1:8" ht="13.5" thickBot="1" x14ac:dyDescent="0.25">
      <c r="A202" s="131"/>
      <c r="B202" s="35">
        <v>20</v>
      </c>
      <c r="C202" s="36"/>
      <c r="D202" s="37"/>
      <c r="E202" s="37"/>
      <c r="F202" s="38"/>
      <c r="G202" s="39"/>
      <c r="H202" s="41" t="str">
        <f t="shared" si="13"/>
        <v/>
      </c>
    </row>
    <row r="203" spans="1:8" ht="13.5" thickBot="1" x14ac:dyDescent="0.25">
      <c r="A203" s="44"/>
      <c r="B203" s="17">
        <v>1</v>
      </c>
      <c r="C203" s="18"/>
      <c r="D203" s="19"/>
      <c r="E203" s="19"/>
      <c r="F203" s="20"/>
      <c r="G203" s="21"/>
      <c r="H203" s="41" t="str">
        <f t="shared" si="13"/>
        <v/>
      </c>
    </row>
    <row r="204" spans="1:8" ht="13.5" thickBot="1" x14ac:dyDescent="0.25">
      <c r="A204" s="26" t="s">
        <v>11</v>
      </c>
      <c r="B204" s="27">
        <v>2</v>
      </c>
      <c r="C204" s="28"/>
      <c r="D204" s="29"/>
      <c r="E204" s="29"/>
      <c r="F204" s="30"/>
      <c r="G204" s="31"/>
      <c r="H204" s="41" t="str">
        <f t="shared" si="13"/>
        <v/>
      </c>
    </row>
    <row r="205" spans="1:8" ht="13.5" thickBot="1" x14ac:dyDescent="0.25">
      <c r="A205" s="129"/>
      <c r="B205" s="27">
        <v>3</v>
      </c>
      <c r="C205" s="28"/>
      <c r="D205" s="29"/>
      <c r="E205" s="29"/>
      <c r="F205" s="30"/>
      <c r="G205" s="31"/>
      <c r="H205" s="41" t="str">
        <f t="shared" si="13"/>
        <v/>
      </c>
    </row>
    <row r="206" spans="1:8" ht="13.5" thickBot="1" x14ac:dyDescent="0.25">
      <c r="A206" s="130"/>
      <c r="B206" s="27">
        <v>4</v>
      </c>
      <c r="C206" s="28"/>
      <c r="D206" s="29"/>
      <c r="E206" s="29"/>
      <c r="F206" s="30"/>
      <c r="G206" s="31"/>
      <c r="H206" s="41" t="str">
        <f t="shared" si="13"/>
        <v/>
      </c>
    </row>
    <row r="207" spans="1:8" ht="13.5" thickBot="1" x14ac:dyDescent="0.25">
      <c r="A207" s="130"/>
      <c r="B207" s="27">
        <v>5</v>
      </c>
      <c r="C207" s="28"/>
      <c r="D207" s="29"/>
      <c r="E207" s="29"/>
      <c r="F207" s="30"/>
      <c r="G207" s="31"/>
      <c r="H207" s="41" t="str">
        <f t="shared" si="13"/>
        <v/>
      </c>
    </row>
    <row r="208" spans="1:8" ht="13.5" thickBot="1" x14ac:dyDescent="0.25">
      <c r="A208" s="130"/>
      <c r="B208" s="27">
        <v>6</v>
      </c>
      <c r="C208" s="28"/>
      <c r="D208" s="29"/>
      <c r="E208" s="29"/>
      <c r="F208" s="30"/>
      <c r="G208" s="31"/>
      <c r="H208" s="41" t="str">
        <f t="shared" si="13"/>
        <v/>
      </c>
    </row>
    <row r="209" spans="1:8" ht="13.5" thickBot="1" x14ac:dyDescent="0.25">
      <c r="A209" s="130"/>
      <c r="B209" s="27">
        <v>7</v>
      </c>
      <c r="C209" s="28"/>
      <c r="D209" s="29"/>
      <c r="E209" s="29"/>
      <c r="F209" s="30"/>
      <c r="G209" s="31"/>
      <c r="H209" s="41" t="str">
        <f t="shared" si="13"/>
        <v/>
      </c>
    </row>
    <row r="210" spans="1:8" ht="13.5" thickBot="1" x14ac:dyDescent="0.25">
      <c r="A210" s="130"/>
      <c r="B210" s="27">
        <v>8</v>
      </c>
      <c r="C210" s="28"/>
      <c r="D210" s="29"/>
      <c r="E210" s="29"/>
      <c r="F210" s="30"/>
      <c r="G210" s="31"/>
      <c r="H210" s="41" t="str">
        <f t="shared" si="13"/>
        <v/>
      </c>
    </row>
    <row r="211" spans="1:8" ht="13.5" thickBot="1" x14ac:dyDescent="0.25">
      <c r="A211" s="130"/>
      <c r="B211" s="27">
        <v>9</v>
      </c>
      <c r="C211" s="28"/>
      <c r="D211" s="29"/>
      <c r="E211" s="29"/>
      <c r="F211" s="30"/>
      <c r="G211" s="31"/>
      <c r="H211" s="41" t="str">
        <f t="shared" si="13"/>
        <v/>
      </c>
    </row>
    <row r="212" spans="1:8" ht="13.5" thickBot="1" x14ac:dyDescent="0.25">
      <c r="A212" s="130"/>
      <c r="B212" s="27">
        <v>10</v>
      </c>
      <c r="C212" s="28"/>
      <c r="D212" s="29"/>
      <c r="E212" s="29"/>
      <c r="F212" s="30"/>
      <c r="G212" s="31"/>
      <c r="H212" s="41" t="str">
        <f t="shared" si="13"/>
        <v/>
      </c>
    </row>
    <row r="213" spans="1:8" ht="13.5" thickBot="1" x14ac:dyDescent="0.25">
      <c r="A213" s="130"/>
      <c r="B213" s="27">
        <v>11</v>
      </c>
      <c r="C213" s="28"/>
      <c r="D213" s="29"/>
      <c r="E213" s="29"/>
      <c r="F213" s="30"/>
      <c r="G213" s="31"/>
      <c r="H213" s="41" t="str">
        <f t="shared" si="13"/>
        <v/>
      </c>
    </row>
    <row r="214" spans="1:8" ht="13.5" thickBot="1" x14ac:dyDescent="0.25">
      <c r="A214" s="130"/>
      <c r="B214" s="27">
        <v>12</v>
      </c>
      <c r="C214" s="28"/>
      <c r="D214" s="29"/>
      <c r="E214" s="29"/>
      <c r="F214" s="30"/>
      <c r="G214" s="31"/>
      <c r="H214" s="41" t="str">
        <f t="shared" si="13"/>
        <v/>
      </c>
    </row>
    <row r="215" spans="1:8" ht="13.5" thickBot="1" x14ac:dyDescent="0.25">
      <c r="A215" s="130"/>
      <c r="B215" s="27">
        <v>13</v>
      </c>
      <c r="C215" s="28"/>
      <c r="D215" s="29"/>
      <c r="E215" s="29"/>
      <c r="F215" s="30"/>
      <c r="G215" s="31"/>
      <c r="H215" s="41" t="str">
        <f t="shared" si="13"/>
        <v/>
      </c>
    </row>
    <row r="216" spans="1:8" ht="13.5" thickBot="1" x14ac:dyDescent="0.25">
      <c r="A216" s="130"/>
      <c r="B216" s="27">
        <v>14</v>
      </c>
      <c r="C216" s="28"/>
      <c r="D216" s="29"/>
      <c r="E216" s="29"/>
      <c r="F216" s="30"/>
      <c r="G216" s="31"/>
      <c r="H216" s="41" t="str">
        <f t="shared" si="13"/>
        <v/>
      </c>
    </row>
    <row r="217" spans="1:8" ht="13.5" thickBot="1" x14ac:dyDescent="0.25">
      <c r="A217" s="130"/>
      <c r="B217" s="27">
        <v>15</v>
      </c>
      <c r="C217" s="28"/>
      <c r="D217" s="29"/>
      <c r="E217" s="29"/>
      <c r="F217" s="30"/>
      <c r="G217" s="31"/>
      <c r="H217" s="41" t="str">
        <f t="shared" si="13"/>
        <v/>
      </c>
    </row>
    <row r="218" spans="1:8" ht="13.5" thickBot="1" x14ac:dyDescent="0.25">
      <c r="A218" s="130"/>
      <c r="B218" s="27">
        <v>16</v>
      </c>
      <c r="C218" s="28"/>
      <c r="D218" s="29"/>
      <c r="E218" s="29"/>
      <c r="F218" s="30"/>
      <c r="G218" s="31"/>
      <c r="H218" s="41" t="str">
        <f t="shared" si="13"/>
        <v/>
      </c>
    </row>
    <row r="219" spans="1:8" ht="13.5" thickBot="1" x14ac:dyDescent="0.25">
      <c r="A219" s="130"/>
      <c r="B219" s="27">
        <v>17</v>
      </c>
      <c r="C219" s="28"/>
      <c r="D219" s="29"/>
      <c r="E219" s="29"/>
      <c r="F219" s="30"/>
      <c r="G219" s="31"/>
      <c r="H219" s="41" t="str">
        <f t="shared" si="13"/>
        <v/>
      </c>
    </row>
    <row r="220" spans="1:8" ht="13.5" thickBot="1" x14ac:dyDescent="0.25">
      <c r="A220" s="130"/>
      <c r="B220" s="27">
        <v>18</v>
      </c>
      <c r="C220" s="28"/>
      <c r="D220" s="29"/>
      <c r="E220" s="29"/>
      <c r="F220" s="30"/>
      <c r="G220" s="31"/>
      <c r="H220" s="41" t="str">
        <f t="shared" si="13"/>
        <v/>
      </c>
    </row>
    <row r="221" spans="1:8" ht="13.5" thickBot="1" x14ac:dyDescent="0.25">
      <c r="A221" s="130"/>
      <c r="B221" s="27">
        <v>19</v>
      </c>
      <c r="C221" s="28"/>
      <c r="D221" s="29"/>
      <c r="E221" s="29"/>
      <c r="F221" s="30"/>
      <c r="G221" s="31"/>
      <c r="H221" s="41" t="str">
        <f t="shared" si="13"/>
        <v/>
      </c>
    </row>
    <row r="222" spans="1:8" ht="13.5" thickBot="1" x14ac:dyDescent="0.25">
      <c r="A222" s="131"/>
      <c r="B222" s="35">
        <v>20</v>
      </c>
      <c r="C222" s="36"/>
      <c r="D222" s="37"/>
      <c r="E222" s="37"/>
      <c r="F222" s="38"/>
      <c r="G222" s="39"/>
      <c r="H222" s="41" t="str">
        <f t="shared" si="13"/>
        <v/>
      </c>
    </row>
    <row r="223" spans="1:8" ht="13.5" thickBot="1" x14ac:dyDescent="0.25">
      <c r="A223" s="44"/>
      <c r="B223" s="17">
        <v>1</v>
      </c>
      <c r="C223" s="18"/>
      <c r="D223" s="19"/>
      <c r="E223" s="19"/>
      <c r="F223" s="20"/>
      <c r="G223" s="21"/>
      <c r="H223" s="41" t="str">
        <f t="shared" si="13"/>
        <v/>
      </c>
    </row>
    <row r="224" spans="1:8" ht="13.5" thickBot="1" x14ac:dyDescent="0.25">
      <c r="A224" s="26" t="s">
        <v>11</v>
      </c>
      <c r="B224" s="27">
        <v>2</v>
      </c>
      <c r="C224" s="28"/>
      <c r="D224" s="29"/>
      <c r="E224" s="29"/>
      <c r="F224" s="30"/>
      <c r="G224" s="31"/>
      <c r="H224" s="41" t="str">
        <f t="shared" si="13"/>
        <v/>
      </c>
    </row>
    <row r="225" spans="1:8" ht="13.5" thickBot="1" x14ac:dyDescent="0.25">
      <c r="A225" s="129"/>
      <c r="B225" s="27">
        <v>3</v>
      </c>
      <c r="C225" s="28"/>
      <c r="D225" s="29"/>
      <c r="E225" s="29"/>
      <c r="F225" s="30"/>
      <c r="G225" s="31"/>
      <c r="H225" s="41" t="str">
        <f t="shared" si="13"/>
        <v/>
      </c>
    </row>
    <row r="226" spans="1:8" ht="13.5" thickBot="1" x14ac:dyDescent="0.25">
      <c r="A226" s="130"/>
      <c r="B226" s="27">
        <v>4</v>
      </c>
      <c r="C226" s="28"/>
      <c r="D226" s="29"/>
      <c r="E226" s="29"/>
      <c r="F226" s="30"/>
      <c r="G226" s="31"/>
      <c r="H226" s="41" t="str">
        <f t="shared" si="13"/>
        <v/>
      </c>
    </row>
    <row r="227" spans="1:8" ht="13.5" thickBot="1" x14ac:dyDescent="0.25">
      <c r="A227" s="130"/>
      <c r="B227" s="27">
        <v>5</v>
      </c>
      <c r="C227" s="28"/>
      <c r="D227" s="29"/>
      <c r="E227" s="29"/>
      <c r="F227" s="30"/>
      <c r="G227" s="31"/>
      <c r="H227" s="41" t="str">
        <f t="shared" si="13"/>
        <v/>
      </c>
    </row>
    <row r="228" spans="1:8" ht="13.5" thickBot="1" x14ac:dyDescent="0.25">
      <c r="A228" s="130"/>
      <c r="B228" s="27">
        <v>6</v>
      </c>
      <c r="C228" s="28"/>
      <c r="D228" s="29"/>
      <c r="E228" s="29"/>
      <c r="F228" s="30"/>
      <c r="G228" s="31"/>
      <c r="H228" s="41" t="str">
        <f t="shared" si="13"/>
        <v/>
      </c>
    </row>
    <row r="229" spans="1:8" ht="13.5" thickBot="1" x14ac:dyDescent="0.25">
      <c r="A229" s="130"/>
      <c r="B229" s="27">
        <v>7</v>
      </c>
      <c r="C229" s="28"/>
      <c r="D229" s="29"/>
      <c r="E229" s="29"/>
      <c r="F229" s="30"/>
      <c r="G229" s="31"/>
      <c r="H229" s="41" t="str">
        <f t="shared" si="13"/>
        <v/>
      </c>
    </row>
    <row r="230" spans="1:8" ht="13.5" thickBot="1" x14ac:dyDescent="0.25">
      <c r="A230" s="130"/>
      <c r="B230" s="27">
        <v>8</v>
      </c>
      <c r="C230" s="28"/>
      <c r="D230" s="29"/>
      <c r="E230" s="29"/>
      <c r="F230" s="30"/>
      <c r="G230" s="31"/>
      <c r="H230" s="41" t="str">
        <f t="shared" si="13"/>
        <v/>
      </c>
    </row>
    <row r="231" spans="1:8" ht="13.5" thickBot="1" x14ac:dyDescent="0.25">
      <c r="A231" s="130"/>
      <c r="B231" s="27">
        <v>9</v>
      </c>
      <c r="C231" s="28"/>
      <c r="D231" s="29"/>
      <c r="E231" s="29"/>
      <c r="F231" s="30"/>
      <c r="G231" s="31"/>
      <c r="H231" s="41" t="str">
        <f t="shared" si="13"/>
        <v/>
      </c>
    </row>
    <row r="232" spans="1:8" ht="13.5" thickBot="1" x14ac:dyDescent="0.25">
      <c r="A232" s="130"/>
      <c r="B232" s="27">
        <v>10</v>
      </c>
      <c r="C232" s="28"/>
      <c r="D232" s="29"/>
      <c r="E232" s="29"/>
      <c r="F232" s="30"/>
      <c r="G232" s="31"/>
      <c r="H232" s="41" t="str">
        <f t="shared" si="13"/>
        <v/>
      </c>
    </row>
    <row r="233" spans="1:8" ht="13.5" thickBot="1" x14ac:dyDescent="0.25">
      <c r="A233" s="130"/>
      <c r="B233" s="27">
        <v>11</v>
      </c>
      <c r="C233" s="28"/>
      <c r="D233" s="29"/>
      <c r="E233" s="29"/>
      <c r="F233" s="30"/>
      <c r="G233" s="31"/>
      <c r="H233" s="41" t="str">
        <f t="shared" si="13"/>
        <v/>
      </c>
    </row>
    <row r="234" spans="1:8" ht="13.5" thickBot="1" x14ac:dyDescent="0.25">
      <c r="A234" s="130"/>
      <c r="B234" s="27">
        <v>12</v>
      </c>
      <c r="C234" s="28"/>
      <c r="D234" s="29"/>
      <c r="E234" s="29"/>
      <c r="F234" s="30"/>
      <c r="G234" s="31"/>
      <c r="H234" s="41" t="str">
        <f t="shared" si="13"/>
        <v/>
      </c>
    </row>
    <row r="235" spans="1:8" ht="13.5" thickBot="1" x14ac:dyDescent="0.25">
      <c r="A235" s="130"/>
      <c r="B235" s="27">
        <v>13</v>
      </c>
      <c r="C235" s="28"/>
      <c r="D235" s="29"/>
      <c r="E235" s="29"/>
      <c r="F235" s="30"/>
      <c r="G235" s="31"/>
      <c r="H235" s="41" t="str">
        <f t="shared" si="13"/>
        <v/>
      </c>
    </row>
    <row r="236" spans="1:8" ht="13.5" thickBot="1" x14ac:dyDescent="0.25">
      <c r="A236" s="130"/>
      <c r="B236" s="27">
        <v>14</v>
      </c>
      <c r="C236" s="28"/>
      <c r="D236" s="29"/>
      <c r="E236" s="29"/>
      <c r="F236" s="30"/>
      <c r="G236" s="31"/>
      <c r="H236" s="41" t="str">
        <f t="shared" si="13"/>
        <v/>
      </c>
    </row>
    <row r="237" spans="1:8" ht="13.5" thickBot="1" x14ac:dyDescent="0.25">
      <c r="A237" s="130"/>
      <c r="B237" s="27">
        <v>15</v>
      </c>
      <c r="C237" s="28"/>
      <c r="D237" s="29"/>
      <c r="E237" s="29"/>
      <c r="F237" s="30"/>
      <c r="G237" s="31"/>
      <c r="H237" s="41" t="str">
        <f t="shared" si="13"/>
        <v/>
      </c>
    </row>
    <row r="238" spans="1:8" ht="13.5" thickBot="1" x14ac:dyDescent="0.25">
      <c r="A238" s="130"/>
      <c r="B238" s="27">
        <v>16</v>
      </c>
      <c r="C238" s="28"/>
      <c r="D238" s="29"/>
      <c r="E238" s="29"/>
      <c r="F238" s="30"/>
      <c r="G238" s="31"/>
      <c r="H238" s="41" t="str">
        <f t="shared" si="13"/>
        <v/>
      </c>
    </row>
    <row r="239" spans="1:8" ht="13.5" thickBot="1" x14ac:dyDescent="0.25">
      <c r="A239" s="130"/>
      <c r="B239" s="27">
        <v>17</v>
      </c>
      <c r="C239" s="28"/>
      <c r="D239" s="29"/>
      <c r="E239" s="29"/>
      <c r="F239" s="30"/>
      <c r="G239" s="31"/>
      <c r="H239" s="41" t="str">
        <f t="shared" si="13"/>
        <v/>
      </c>
    </row>
    <row r="240" spans="1:8" ht="13.5" thickBot="1" x14ac:dyDescent="0.25">
      <c r="A240" s="130"/>
      <c r="B240" s="27">
        <v>18</v>
      </c>
      <c r="C240" s="28"/>
      <c r="D240" s="29"/>
      <c r="E240" s="29"/>
      <c r="F240" s="30"/>
      <c r="G240" s="31"/>
      <c r="H240" s="41" t="str">
        <f t="shared" si="13"/>
        <v/>
      </c>
    </row>
    <row r="241" spans="1:8" ht="13.5" thickBot="1" x14ac:dyDescent="0.25">
      <c r="A241" s="130"/>
      <c r="B241" s="27">
        <v>19</v>
      </c>
      <c r="C241" s="28"/>
      <c r="D241" s="29"/>
      <c r="E241" s="29"/>
      <c r="F241" s="30"/>
      <c r="G241" s="31"/>
      <c r="H241" s="41" t="str">
        <f t="shared" si="13"/>
        <v/>
      </c>
    </row>
    <row r="242" spans="1:8" ht="13.5" thickBot="1" x14ac:dyDescent="0.25">
      <c r="A242" s="131"/>
      <c r="B242" s="35">
        <v>20</v>
      </c>
      <c r="C242" s="36"/>
      <c r="D242" s="37"/>
      <c r="E242" s="37"/>
      <c r="F242" s="38"/>
      <c r="G242" s="39"/>
      <c r="H242" s="41" t="str">
        <f t="shared" si="13"/>
        <v/>
      </c>
    </row>
    <row r="243" spans="1:8" ht="13.5" thickBot="1" x14ac:dyDescent="0.25">
      <c r="A243" s="44"/>
      <c r="B243" s="17">
        <v>1</v>
      </c>
      <c r="C243" s="18"/>
      <c r="D243" s="19"/>
      <c r="E243" s="19"/>
      <c r="F243" s="20"/>
      <c r="G243" s="21"/>
      <c r="H243" s="41" t="str">
        <f t="shared" si="13"/>
        <v/>
      </c>
    </row>
    <row r="244" spans="1:8" ht="13.5" thickBot="1" x14ac:dyDescent="0.25">
      <c r="A244" s="26" t="s">
        <v>11</v>
      </c>
      <c r="B244" s="27">
        <v>2</v>
      </c>
      <c r="C244" s="28"/>
      <c r="D244" s="29"/>
      <c r="E244" s="29"/>
      <c r="F244" s="30"/>
      <c r="G244" s="31"/>
      <c r="H244" s="41" t="str">
        <f t="shared" si="13"/>
        <v/>
      </c>
    </row>
    <row r="245" spans="1:8" ht="13.5" thickBot="1" x14ac:dyDescent="0.25">
      <c r="A245" s="129"/>
      <c r="B245" s="27">
        <v>3</v>
      </c>
      <c r="C245" s="28"/>
      <c r="D245" s="29"/>
      <c r="E245" s="29"/>
      <c r="F245" s="30"/>
      <c r="G245" s="31"/>
      <c r="H245" s="41" t="str">
        <f t="shared" si="13"/>
        <v/>
      </c>
    </row>
    <row r="246" spans="1:8" ht="13.5" thickBot="1" x14ac:dyDescent="0.25">
      <c r="A246" s="130"/>
      <c r="B246" s="27">
        <v>4</v>
      </c>
      <c r="C246" s="28"/>
      <c r="D246" s="29"/>
      <c r="E246" s="29"/>
      <c r="F246" s="30"/>
      <c r="G246" s="31"/>
      <c r="H246" s="41" t="str">
        <f t="shared" si="13"/>
        <v/>
      </c>
    </row>
    <row r="247" spans="1:8" ht="13.5" thickBot="1" x14ac:dyDescent="0.25">
      <c r="A247" s="130"/>
      <c r="B247" s="27">
        <v>5</v>
      </c>
      <c r="C247" s="28"/>
      <c r="D247" s="29"/>
      <c r="E247" s="29"/>
      <c r="F247" s="30"/>
      <c r="G247" s="31"/>
      <c r="H247" s="41" t="str">
        <f t="shared" si="13"/>
        <v/>
      </c>
    </row>
    <row r="248" spans="1:8" ht="13.5" thickBot="1" x14ac:dyDescent="0.25">
      <c r="A248" s="130"/>
      <c r="B248" s="27">
        <v>6</v>
      </c>
      <c r="C248" s="28"/>
      <c r="D248" s="29"/>
      <c r="E248" s="29"/>
      <c r="F248" s="30"/>
      <c r="G248" s="31"/>
      <c r="H248" s="41" t="str">
        <f t="shared" si="13"/>
        <v/>
      </c>
    </row>
    <row r="249" spans="1:8" ht="13.5" thickBot="1" x14ac:dyDescent="0.25">
      <c r="A249" s="130"/>
      <c r="B249" s="27">
        <v>7</v>
      </c>
      <c r="C249" s="28"/>
      <c r="D249" s="29"/>
      <c r="E249" s="29"/>
      <c r="F249" s="30"/>
      <c r="G249" s="31"/>
      <c r="H249" s="41" t="str">
        <f t="shared" si="13"/>
        <v/>
      </c>
    </row>
    <row r="250" spans="1:8" ht="13.5" thickBot="1" x14ac:dyDescent="0.25">
      <c r="A250" s="130"/>
      <c r="B250" s="27">
        <v>8</v>
      </c>
      <c r="C250" s="28"/>
      <c r="D250" s="29"/>
      <c r="E250" s="29"/>
      <c r="F250" s="30"/>
      <c r="G250" s="31"/>
      <c r="H250" s="41" t="str">
        <f t="shared" si="13"/>
        <v/>
      </c>
    </row>
    <row r="251" spans="1:8" ht="13.5" thickBot="1" x14ac:dyDescent="0.25">
      <c r="A251" s="130"/>
      <c r="B251" s="27">
        <v>9</v>
      </c>
      <c r="C251" s="28"/>
      <c r="D251" s="29"/>
      <c r="E251" s="29"/>
      <c r="F251" s="30"/>
      <c r="G251" s="31"/>
      <c r="H251" s="41" t="str">
        <f t="shared" si="13"/>
        <v/>
      </c>
    </row>
    <row r="252" spans="1:8" ht="13.5" thickBot="1" x14ac:dyDescent="0.25">
      <c r="A252" s="130"/>
      <c r="B252" s="27">
        <v>10</v>
      </c>
      <c r="C252" s="28"/>
      <c r="D252" s="29"/>
      <c r="E252" s="29"/>
      <c r="F252" s="30"/>
      <c r="G252" s="31"/>
      <c r="H252" s="41" t="str">
        <f t="shared" si="13"/>
        <v/>
      </c>
    </row>
    <row r="253" spans="1:8" ht="13.5" thickBot="1" x14ac:dyDescent="0.25">
      <c r="A253" s="130"/>
      <c r="B253" s="27">
        <v>11</v>
      </c>
      <c r="C253" s="28"/>
      <c r="D253" s="29"/>
      <c r="E253" s="29"/>
      <c r="F253" s="30"/>
      <c r="G253" s="31"/>
      <c r="H253" s="41" t="str">
        <f t="shared" si="13"/>
        <v/>
      </c>
    </row>
    <row r="254" spans="1:8" ht="13.5" thickBot="1" x14ac:dyDescent="0.25">
      <c r="A254" s="130"/>
      <c r="B254" s="27">
        <v>12</v>
      </c>
      <c r="C254" s="28"/>
      <c r="D254" s="29"/>
      <c r="E254" s="29"/>
      <c r="F254" s="30"/>
      <c r="G254" s="31"/>
      <c r="H254" s="41" t="str">
        <f t="shared" si="13"/>
        <v/>
      </c>
    </row>
    <row r="255" spans="1:8" ht="13.5" thickBot="1" x14ac:dyDescent="0.25">
      <c r="A255" s="130"/>
      <c r="B255" s="27">
        <v>13</v>
      </c>
      <c r="C255" s="28"/>
      <c r="D255" s="29"/>
      <c r="E255" s="29"/>
      <c r="F255" s="30"/>
      <c r="G255" s="31"/>
      <c r="H255" s="41" t="str">
        <f t="shared" si="13"/>
        <v/>
      </c>
    </row>
    <row r="256" spans="1:8" ht="13.5" thickBot="1" x14ac:dyDescent="0.25">
      <c r="A256" s="130"/>
      <c r="B256" s="27">
        <v>14</v>
      </c>
      <c r="C256" s="28"/>
      <c r="D256" s="29"/>
      <c r="E256" s="29"/>
      <c r="F256" s="30"/>
      <c r="G256" s="31"/>
      <c r="H256" s="41" t="str">
        <f t="shared" si="13"/>
        <v/>
      </c>
    </row>
    <row r="257" spans="1:8" ht="13.5" thickBot="1" x14ac:dyDescent="0.25">
      <c r="A257" s="130"/>
      <c r="B257" s="27">
        <v>15</v>
      </c>
      <c r="C257" s="28"/>
      <c r="D257" s="29"/>
      <c r="E257" s="29"/>
      <c r="F257" s="30"/>
      <c r="G257" s="31"/>
      <c r="H257" s="41" t="str">
        <f t="shared" si="13"/>
        <v/>
      </c>
    </row>
    <row r="258" spans="1:8" ht="13.5" thickBot="1" x14ac:dyDescent="0.25">
      <c r="A258" s="130"/>
      <c r="B258" s="27">
        <v>16</v>
      </c>
      <c r="C258" s="28"/>
      <c r="D258" s="29"/>
      <c r="E258" s="29"/>
      <c r="F258" s="30"/>
      <c r="G258" s="31"/>
      <c r="H258" s="41" t="str">
        <f t="shared" si="13"/>
        <v/>
      </c>
    </row>
    <row r="259" spans="1:8" ht="13.5" thickBot="1" x14ac:dyDescent="0.25">
      <c r="A259" s="130"/>
      <c r="B259" s="27">
        <v>17</v>
      </c>
      <c r="C259" s="28"/>
      <c r="D259" s="29"/>
      <c r="E259" s="29"/>
      <c r="F259" s="30"/>
      <c r="G259" s="31"/>
      <c r="H259" s="41" t="str">
        <f t="shared" si="13"/>
        <v/>
      </c>
    </row>
    <row r="260" spans="1:8" ht="13.5" thickBot="1" x14ac:dyDescent="0.25">
      <c r="A260" s="130"/>
      <c r="B260" s="27">
        <v>18</v>
      </c>
      <c r="C260" s="28"/>
      <c r="D260" s="29"/>
      <c r="E260" s="29"/>
      <c r="F260" s="30"/>
      <c r="G260" s="31"/>
      <c r="H260" s="41" t="str">
        <f t="shared" ref="H260:H323" si="14">IF(COUNTA($C260:$G260)&lt;COUNTA($C$2:$G$2),"",IF(COUNTIF($C260:$G260,"no")&gt;0,"No","Yes"))</f>
        <v/>
      </c>
    </row>
    <row r="261" spans="1:8" ht="13.5" thickBot="1" x14ac:dyDescent="0.25">
      <c r="A261" s="130"/>
      <c r="B261" s="27">
        <v>19</v>
      </c>
      <c r="C261" s="28"/>
      <c r="D261" s="29"/>
      <c r="E261" s="29"/>
      <c r="F261" s="30"/>
      <c r="G261" s="31"/>
      <c r="H261" s="41" t="str">
        <f t="shared" si="14"/>
        <v/>
      </c>
    </row>
    <row r="262" spans="1:8" ht="13.5" thickBot="1" x14ac:dyDescent="0.25">
      <c r="A262" s="131"/>
      <c r="B262" s="35">
        <v>20</v>
      </c>
      <c r="C262" s="36"/>
      <c r="D262" s="37"/>
      <c r="E262" s="37"/>
      <c r="F262" s="38"/>
      <c r="G262" s="39"/>
      <c r="H262" s="41" t="str">
        <f t="shared" si="14"/>
        <v/>
      </c>
    </row>
    <row r="263" spans="1:8" ht="13.5" thickBot="1" x14ac:dyDescent="0.25">
      <c r="A263" s="44"/>
      <c r="B263" s="17">
        <v>1</v>
      </c>
      <c r="C263" s="18"/>
      <c r="D263" s="19"/>
      <c r="E263" s="19"/>
      <c r="F263" s="20"/>
      <c r="G263" s="21"/>
      <c r="H263" s="41" t="str">
        <f t="shared" si="14"/>
        <v/>
      </c>
    </row>
    <row r="264" spans="1:8" ht="13.5" thickBot="1" x14ac:dyDescent="0.25">
      <c r="A264" s="26" t="s">
        <v>11</v>
      </c>
      <c r="B264" s="27">
        <v>2</v>
      </c>
      <c r="C264" s="28"/>
      <c r="D264" s="29"/>
      <c r="E264" s="29"/>
      <c r="F264" s="30"/>
      <c r="G264" s="31"/>
      <c r="H264" s="41" t="str">
        <f t="shared" si="14"/>
        <v/>
      </c>
    </row>
    <row r="265" spans="1:8" ht="13.5" thickBot="1" x14ac:dyDescent="0.25">
      <c r="A265" s="129"/>
      <c r="B265" s="27">
        <v>3</v>
      </c>
      <c r="C265" s="28"/>
      <c r="D265" s="29"/>
      <c r="E265" s="29"/>
      <c r="F265" s="30"/>
      <c r="G265" s="31"/>
      <c r="H265" s="41" t="str">
        <f t="shared" si="14"/>
        <v/>
      </c>
    </row>
    <row r="266" spans="1:8" ht="13.5" thickBot="1" x14ac:dyDescent="0.25">
      <c r="A266" s="130"/>
      <c r="B266" s="27">
        <v>4</v>
      </c>
      <c r="C266" s="28"/>
      <c r="D266" s="29"/>
      <c r="E266" s="29"/>
      <c r="F266" s="30"/>
      <c r="G266" s="31"/>
      <c r="H266" s="41" t="str">
        <f t="shared" si="14"/>
        <v/>
      </c>
    </row>
    <row r="267" spans="1:8" ht="13.5" thickBot="1" x14ac:dyDescent="0.25">
      <c r="A267" s="130"/>
      <c r="B267" s="27">
        <v>5</v>
      </c>
      <c r="C267" s="28"/>
      <c r="D267" s="29"/>
      <c r="E267" s="29"/>
      <c r="F267" s="30"/>
      <c r="G267" s="31"/>
      <c r="H267" s="41" t="str">
        <f t="shared" si="14"/>
        <v/>
      </c>
    </row>
    <row r="268" spans="1:8" ht="13.5" thickBot="1" x14ac:dyDescent="0.25">
      <c r="A268" s="130"/>
      <c r="B268" s="27">
        <v>6</v>
      </c>
      <c r="C268" s="28"/>
      <c r="D268" s="29"/>
      <c r="E268" s="29"/>
      <c r="F268" s="30"/>
      <c r="G268" s="31"/>
      <c r="H268" s="41" t="str">
        <f t="shared" si="14"/>
        <v/>
      </c>
    </row>
    <row r="269" spans="1:8" ht="13.5" thickBot="1" x14ac:dyDescent="0.25">
      <c r="A269" s="130"/>
      <c r="B269" s="27">
        <v>7</v>
      </c>
      <c r="C269" s="28"/>
      <c r="D269" s="29"/>
      <c r="E269" s="29"/>
      <c r="F269" s="30"/>
      <c r="G269" s="31"/>
      <c r="H269" s="41" t="str">
        <f t="shared" si="14"/>
        <v/>
      </c>
    </row>
    <row r="270" spans="1:8" ht="13.5" thickBot="1" x14ac:dyDescent="0.25">
      <c r="A270" s="130"/>
      <c r="B270" s="27">
        <v>8</v>
      </c>
      <c r="C270" s="28"/>
      <c r="D270" s="29"/>
      <c r="E270" s="29"/>
      <c r="F270" s="30"/>
      <c r="G270" s="31"/>
      <c r="H270" s="41" t="str">
        <f t="shared" si="14"/>
        <v/>
      </c>
    </row>
    <row r="271" spans="1:8" ht="13.5" thickBot="1" x14ac:dyDescent="0.25">
      <c r="A271" s="130"/>
      <c r="B271" s="27">
        <v>9</v>
      </c>
      <c r="C271" s="28"/>
      <c r="D271" s="29"/>
      <c r="E271" s="29"/>
      <c r="F271" s="30"/>
      <c r="G271" s="31"/>
      <c r="H271" s="41" t="str">
        <f t="shared" si="14"/>
        <v/>
      </c>
    </row>
    <row r="272" spans="1:8" ht="13.5" thickBot="1" x14ac:dyDescent="0.25">
      <c r="A272" s="130"/>
      <c r="B272" s="27">
        <v>10</v>
      </c>
      <c r="C272" s="28"/>
      <c r="D272" s="29"/>
      <c r="E272" s="29"/>
      <c r="F272" s="30"/>
      <c r="G272" s="31"/>
      <c r="H272" s="41" t="str">
        <f t="shared" si="14"/>
        <v/>
      </c>
    </row>
    <row r="273" spans="1:8" ht="13.5" thickBot="1" x14ac:dyDescent="0.25">
      <c r="A273" s="130"/>
      <c r="B273" s="27">
        <v>11</v>
      </c>
      <c r="C273" s="28"/>
      <c r="D273" s="29"/>
      <c r="E273" s="29"/>
      <c r="F273" s="30"/>
      <c r="G273" s="31"/>
      <c r="H273" s="41" t="str">
        <f t="shared" si="14"/>
        <v/>
      </c>
    </row>
    <row r="274" spans="1:8" ht="13.5" thickBot="1" x14ac:dyDescent="0.25">
      <c r="A274" s="130"/>
      <c r="B274" s="27">
        <v>12</v>
      </c>
      <c r="C274" s="28"/>
      <c r="D274" s="29"/>
      <c r="E274" s="29"/>
      <c r="F274" s="30"/>
      <c r="G274" s="31"/>
      <c r="H274" s="41" t="str">
        <f t="shared" si="14"/>
        <v/>
      </c>
    </row>
    <row r="275" spans="1:8" ht="13.5" thickBot="1" x14ac:dyDescent="0.25">
      <c r="A275" s="130"/>
      <c r="B275" s="27">
        <v>13</v>
      </c>
      <c r="C275" s="28"/>
      <c r="D275" s="29"/>
      <c r="E275" s="29"/>
      <c r="F275" s="30"/>
      <c r="G275" s="31"/>
      <c r="H275" s="41" t="str">
        <f t="shared" si="14"/>
        <v/>
      </c>
    </row>
    <row r="276" spans="1:8" ht="13.5" thickBot="1" x14ac:dyDescent="0.25">
      <c r="A276" s="130"/>
      <c r="B276" s="27">
        <v>14</v>
      </c>
      <c r="C276" s="28"/>
      <c r="D276" s="29"/>
      <c r="E276" s="29"/>
      <c r="F276" s="30"/>
      <c r="G276" s="31"/>
      <c r="H276" s="41" t="str">
        <f t="shared" si="14"/>
        <v/>
      </c>
    </row>
    <row r="277" spans="1:8" ht="13.5" thickBot="1" x14ac:dyDescent="0.25">
      <c r="A277" s="130"/>
      <c r="B277" s="27">
        <v>15</v>
      </c>
      <c r="C277" s="28"/>
      <c r="D277" s="29"/>
      <c r="E277" s="29"/>
      <c r="F277" s="30"/>
      <c r="G277" s="31"/>
      <c r="H277" s="41" t="str">
        <f t="shared" si="14"/>
        <v/>
      </c>
    </row>
    <row r="278" spans="1:8" ht="13.5" thickBot="1" x14ac:dyDescent="0.25">
      <c r="A278" s="130"/>
      <c r="B278" s="27">
        <v>16</v>
      </c>
      <c r="C278" s="28"/>
      <c r="D278" s="29"/>
      <c r="E278" s="29"/>
      <c r="F278" s="30"/>
      <c r="G278" s="31"/>
      <c r="H278" s="41" t="str">
        <f t="shared" si="14"/>
        <v/>
      </c>
    </row>
    <row r="279" spans="1:8" ht="13.5" thickBot="1" x14ac:dyDescent="0.25">
      <c r="A279" s="130"/>
      <c r="B279" s="27">
        <v>17</v>
      </c>
      <c r="C279" s="28"/>
      <c r="D279" s="29"/>
      <c r="E279" s="29"/>
      <c r="F279" s="30"/>
      <c r="G279" s="31"/>
      <c r="H279" s="41" t="str">
        <f t="shared" si="14"/>
        <v/>
      </c>
    </row>
    <row r="280" spans="1:8" ht="13.5" thickBot="1" x14ac:dyDescent="0.25">
      <c r="A280" s="130"/>
      <c r="B280" s="27">
        <v>18</v>
      </c>
      <c r="C280" s="28"/>
      <c r="D280" s="29"/>
      <c r="E280" s="29"/>
      <c r="F280" s="30"/>
      <c r="G280" s="31"/>
      <c r="H280" s="41" t="str">
        <f t="shared" si="14"/>
        <v/>
      </c>
    </row>
    <row r="281" spans="1:8" ht="13.5" thickBot="1" x14ac:dyDescent="0.25">
      <c r="A281" s="130"/>
      <c r="B281" s="27">
        <v>19</v>
      </c>
      <c r="C281" s="28"/>
      <c r="D281" s="29"/>
      <c r="E281" s="29"/>
      <c r="F281" s="30"/>
      <c r="G281" s="31"/>
      <c r="H281" s="41" t="str">
        <f t="shared" si="14"/>
        <v/>
      </c>
    </row>
    <row r="282" spans="1:8" ht="13.5" thickBot="1" x14ac:dyDescent="0.25">
      <c r="A282" s="131"/>
      <c r="B282" s="35">
        <v>20</v>
      </c>
      <c r="C282" s="36"/>
      <c r="D282" s="37"/>
      <c r="E282" s="37"/>
      <c r="F282" s="38"/>
      <c r="G282" s="39"/>
      <c r="H282" s="41" t="str">
        <f t="shared" si="14"/>
        <v/>
      </c>
    </row>
    <row r="283" spans="1:8" ht="13.5" thickBot="1" x14ac:dyDescent="0.25">
      <c r="A283" s="44"/>
      <c r="B283" s="17">
        <v>1</v>
      </c>
      <c r="C283" s="18"/>
      <c r="D283" s="19"/>
      <c r="E283" s="19"/>
      <c r="F283" s="20"/>
      <c r="G283" s="21"/>
      <c r="H283" s="41" t="str">
        <f t="shared" si="14"/>
        <v/>
      </c>
    </row>
    <row r="284" spans="1:8" ht="13.5" thickBot="1" x14ac:dyDescent="0.25">
      <c r="A284" s="26" t="s">
        <v>11</v>
      </c>
      <c r="B284" s="27">
        <v>2</v>
      </c>
      <c r="C284" s="28"/>
      <c r="D284" s="29"/>
      <c r="E284" s="29"/>
      <c r="F284" s="30"/>
      <c r="G284" s="31"/>
      <c r="H284" s="41" t="str">
        <f t="shared" si="14"/>
        <v/>
      </c>
    </row>
    <row r="285" spans="1:8" ht="13.5" thickBot="1" x14ac:dyDescent="0.25">
      <c r="A285" s="129"/>
      <c r="B285" s="27">
        <v>3</v>
      </c>
      <c r="C285" s="28"/>
      <c r="D285" s="29"/>
      <c r="E285" s="29"/>
      <c r="F285" s="30"/>
      <c r="G285" s="31"/>
      <c r="H285" s="41" t="str">
        <f t="shared" si="14"/>
        <v/>
      </c>
    </row>
    <row r="286" spans="1:8" ht="13.5" thickBot="1" x14ac:dyDescent="0.25">
      <c r="A286" s="130"/>
      <c r="B286" s="27">
        <v>4</v>
      </c>
      <c r="C286" s="28"/>
      <c r="D286" s="29"/>
      <c r="E286" s="29"/>
      <c r="F286" s="30"/>
      <c r="G286" s="31"/>
      <c r="H286" s="41" t="str">
        <f t="shared" si="14"/>
        <v/>
      </c>
    </row>
    <row r="287" spans="1:8" ht="13.5" thickBot="1" x14ac:dyDescent="0.25">
      <c r="A287" s="130"/>
      <c r="B287" s="27">
        <v>5</v>
      </c>
      <c r="C287" s="28"/>
      <c r="D287" s="29"/>
      <c r="E287" s="29"/>
      <c r="F287" s="30"/>
      <c r="G287" s="31"/>
      <c r="H287" s="41" t="str">
        <f t="shared" si="14"/>
        <v/>
      </c>
    </row>
    <row r="288" spans="1:8" ht="13.5" thickBot="1" x14ac:dyDescent="0.25">
      <c r="A288" s="130"/>
      <c r="B288" s="27">
        <v>6</v>
      </c>
      <c r="C288" s="28"/>
      <c r="D288" s="29"/>
      <c r="E288" s="29"/>
      <c r="F288" s="30"/>
      <c r="G288" s="31"/>
      <c r="H288" s="41" t="str">
        <f t="shared" si="14"/>
        <v/>
      </c>
    </row>
    <row r="289" spans="1:8" ht="13.5" thickBot="1" x14ac:dyDescent="0.25">
      <c r="A289" s="130"/>
      <c r="B289" s="27">
        <v>7</v>
      </c>
      <c r="C289" s="28"/>
      <c r="D289" s="29"/>
      <c r="E289" s="29"/>
      <c r="F289" s="30"/>
      <c r="G289" s="31"/>
      <c r="H289" s="41" t="str">
        <f t="shared" si="14"/>
        <v/>
      </c>
    </row>
    <row r="290" spans="1:8" ht="13.5" thickBot="1" x14ac:dyDescent="0.25">
      <c r="A290" s="130"/>
      <c r="B290" s="27">
        <v>8</v>
      </c>
      <c r="C290" s="28"/>
      <c r="D290" s="29"/>
      <c r="E290" s="29"/>
      <c r="F290" s="30"/>
      <c r="G290" s="31"/>
      <c r="H290" s="41" t="str">
        <f t="shared" si="14"/>
        <v/>
      </c>
    </row>
    <row r="291" spans="1:8" ht="13.5" thickBot="1" x14ac:dyDescent="0.25">
      <c r="A291" s="130"/>
      <c r="B291" s="27">
        <v>9</v>
      </c>
      <c r="C291" s="28"/>
      <c r="D291" s="29"/>
      <c r="E291" s="29"/>
      <c r="F291" s="30"/>
      <c r="G291" s="31"/>
      <c r="H291" s="41" t="str">
        <f t="shared" si="14"/>
        <v/>
      </c>
    </row>
    <row r="292" spans="1:8" ht="13.5" thickBot="1" x14ac:dyDescent="0.25">
      <c r="A292" s="130"/>
      <c r="B292" s="27">
        <v>10</v>
      </c>
      <c r="C292" s="28"/>
      <c r="D292" s="29"/>
      <c r="E292" s="29"/>
      <c r="F292" s="30"/>
      <c r="G292" s="31"/>
      <c r="H292" s="41" t="str">
        <f t="shared" si="14"/>
        <v/>
      </c>
    </row>
    <row r="293" spans="1:8" ht="13.5" thickBot="1" x14ac:dyDescent="0.25">
      <c r="A293" s="130"/>
      <c r="B293" s="27">
        <v>11</v>
      </c>
      <c r="C293" s="28"/>
      <c r="D293" s="29"/>
      <c r="E293" s="29"/>
      <c r="F293" s="30"/>
      <c r="G293" s="31"/>
      <c r="H293" s="41" t="str">
        <f t="shared" si="14"/>
        <v/>
      </c>
    </row>
    <row r="294" spans="1:8" ht="13.5" thickBot="1" x14ac:dyDescent="0.25">
      <c r="A294" s="130"/>
      <c r="B294" s="27">
        <v>12</v>
      </c>
      <c r="C294" s="28"/>
      <c r="D294" s="29"/>
      <c r="E294" s="29"/>
      <c r="F294" s="30"/>
      <c r="G294" s="31"/>
      <c r="H294" s="41" t="str">
        <f t="shared" si="14"/>
        <v/>
      </c>
    </row>
    <row r="295" spans="1:8" ht="13.5" thickBot="1" x14ac:dyDescent="0.25">
      <c r="A295" s="130"/>
      <c r="B295" s="27">
        <v>13</v>
      </c>
      <c r="C295" s="28"/>
      <c r="D295" s="29"/>
      <c r="E295" s="29"/>
      <c r="F295" s="30"/>
      <c r="G295" s="31"/>
      <c r="H295" s="41" t="str">
        <f t="shared" si="14"/>
        <v/>
      </c>
    </row>
    <row r="296" spans="1:8" ht="13.5" thickBot="1" x14ac:dyDescent="0.25">
      <c r="A296" s="130"/>
      <c r="B296" s="27">
        <v>14</v>
      </c>
      <c r="C296" s="28"/>
      <c r="D296" s="29"/>
      <c r="E296" s="29"/>
      <c r="F296" s="30"/>
      <c r="G296" s="31"/>
      <c r="H296" s="41" t="str">
        <f t="shared" si="14"/>
        <v/>
      </c>
    </row>
    <row r="297" spans="1:8" ht="13.5" thickBot="1" x14ac:dyDescent="0.25">
      <c r="A297" s="130"/>
      <c r="B297" s="27">
        <v>15</v>
      </c>
      <c r="C297" s="28"/>
      <c r="D297" s="29"/>
      <c r="E297" s="29"/>
      <c r="F297" s="30"/>
      <c r="G297" s="31"/>
      <c r="H297" s="41" t="str">
        <f t="shared" si="14"/>
        <v/>
      </c>
    </row>
    <row r="298" spans="1:8" ht="13.5" thickBot="1" x14ac:dyDescent="0.25">
      <c r="A298" s="130"/>
      <c r="B298" s="27">
        <v>16</v>
      </c>
      <c r="C298" s="28"/>
      <c r="D298" s="29"/>
      <c r="E298" s="29"/>
      <c r="F298" s="30"/>
      <c r="G298" s="31"/>
      <c r="H298" s="41" t="str">
        <f t="shared" si="14"/>
        <v/>
      </c>
    </row>
    <row r="299" spans="1:8" ht="13.5" thickBot="1" x14ac:dyDescent="0.25">
      <c r="A299" s="130"/>
      <c r="B299" s="27">
        <v>17</v>
      </c>
      <c r="C299" s="28"/>
      <c r="D299" s="29"/>
      <c r="E299" s="29"/>
      <c r="F299" s="30"/>
      <c r="G299" s="31"/>
      <c r="H299" s="41" t="str">
        <f t="shared" si="14"/>
        <v/>
      </c>
    </row>
    <row r="300" spans="1:8" ht="13.5" thickBot="1" x14ac:dyDescent="0.25">
      <c r="A300" s="130"/>
      <c r="B300" s="27">
        <v>18</v>
      </c>
      <c r="C300" s="28"/>
      <c r="D300" s="29"/>
      <c r="E300" s="29"/>
      <c r="F300" s="30"/>
      <c r="G300" s="31"/>
      <c r="H300" s="41" t="str">
        <f t="shared" si="14"/>
        <v/>
      </c>
    </row>
    <row r="301" spans="1:8" ht="13.5" thickBot="1" x14ac:dyDescent="0.25">
      <c r="A301" s="130"/>
      <c r="B301" s="27">
        <v>19</v>
      </c>
      <c r="C301" s="28"/>
      <c r="D301" s="29"/>
      <c r="E301" s="29"/>
      <c r="F301" s="30"/>
      <c r="G301" s="31"/>
      <c r="H301" s="41" t="str">
        <f t="shared" si="14"/>
        <v/>
      </c>
    </row>
    <row r="302" spans="1:8" ht="13.5" thickBot="1" x14ac:dyDescent="0.25">
      <c r="A302" s="131"/>
      <c r="B302" s="35">
        <v>20</v>
      </c>
      <c r="C302" s="36"/>
      <c r="D302" s="37"/>
      <c r="E302" s="37"/>
      <c r="F302" s="38"/>
      <c r="G302" s="39"/>
      <c r="H302" s="41" t="str">
        <f t="shared" si="14"/>
        <v/>
      </c>
    </row>
    <row r="303" spans="1:8" ht="13.5" thickBot="1" x14ac:dyDescent="0.25">
      <c r="A303" s="44"/>
      <c r="B303" s="17">
        <v>1</v>
      </c>
      <c r="C303" s="18"/>
      <c r="D303" s="19"/>
      <c r="E303" s="19"/>
      <c r="F303" s="20"/>
      <c r="G303" s="21"/>
      <c r="H303" s="41" t="str">
        <f t="shared" si="14"/>
        <v/>
      </c>
    </row>
    <row r="304" spans="1:8" ht="13.5" thickBot="1" x14ac:dyDescent="0.25">
      <c r="A304" s="26" t="s">
        <v>11</v>
      </c>
      <c r="B304" s="27">
        <v>2</v>
      </c>
      <c r="C304" s="28"/>
      <c r="D304" s="29"/>
      <c r="E304" s="29"/>
      <c r="F304" s="30"/>
      <c r="G304" s="31"/>
      <c r="H304" s="41" t="str">
        <f t="shared" si="14"/>
        <v/>
      </c>
    </row>
    <row r="305" spans="1:8" ht="13.5" thickBot="1" x14ac:dyDescent="0.25">
      <c r="A305" s="129"/>
      <c r="B305" s="27">
        <v>3</v>
      </c>
      <c r="C305" s="28"/>
      <c r="D305" s="29"/>
      <c r="E305" s="29"/>
      <c r="F305" s="30"/>
      <c r="G305" s="31"/>
      <c r="H305" s="41" t="str">
        <f t="shared" si="14"/>
        <v/>
      </c>
    </row>
    <row r="306" spans="1:8" ht="13.5" thickBot="1" x14ac:dyDescent="0.25">
      <c r="A306" s="130"/>
      <c r="B306" s="27">
        <v>4</v>
      </c>
      <c r="C306" s="28"/>
      <c r="D306" s="29"/>
      <c r="E306" s="29"/>
      <c r="F306" s="30"/>
      <c r="G306" s="31"/>
      <c r="H306" s="41" t="str">
        <f t="shared" si="14"/>
        <v/>
      </c>
    </row>
    <row r="307" spans="1:8" ht="13.5" thickBot="1" x14ac:dyDescent="0.25">
      <c r="A307" s="130"/>
      <c r="B307" s="27">
        <v>5</v>
      </c>
      <c r="C307" s="28"/>
      <c r="D307" s="29"/>
      <c r="E307" s="29"/>
      <c r="F307" s="30"/>
      <c r="G307" s="31"/>
      <c r="H307" s="41" t="str">
        <f t="shared" si="14"/>
        <v/>
      </c>
    </row>
    <row r="308" spans="1:8" ht="13.5" thickBot="1" x14ac:dyDescent="0.25">
      <c r="A308" s="130"/>
      <c r="B308" s="27">
        <v>6</v>
      </c>
      <c r="C308" s="28"/>
      <c r="D308" s="29"/>
      <c r="E308" s="29"/>
      <c r="F308" s="30"/>
      <c r="G308" s="31"/>
      <c r="H308" s="41" t="str">
        <f t="shared" si="14"/>
        <v/>
      </c>
    </row>
    <row r="309" spans="1:8" ht="13.5" thickBot="1" x14ac:dyDescent="0.25">
      <c r="A309" s="130"/>
      <c r="B309" s="27">
        <v>7</v>
      </c>
      <c r="C309" s="28"/>
      <c r="D309" s="29"/>
      <c r="E309" s="29"/>
      <c r="F309" s="30"/>
      <c r="G309" s="31"/>
      <c r="H309" s="41" t="str">
        <f t="shared" si="14"/>
        <v/>
      </c>
    </row>
    <row r="310" spans="1:8" ht="13.5" thickBot="1" x14ac:dyDescent="0.25">
      <c r="A310" s="130"/>
      <c r="B310" s="27">
        <v>8</v>
      </c>
      <c r="C310" s="28"/>
      <c r="D310" s="29"/>
      <c r="E310" s="29"/>
      <c r="F310" s="30"/>
      <c r="G310" s="31"/>
      <c r="H310" s="41" t="str">
        <f t="shared" si="14"/>
        <v/>
      </c>
    </row>
    <row r="311" spans="1:8" ht="13.5" thickBot="1" x14ac:dyDescent="0.25">
      <c r="A311" s="130"/>
      <c r="B311" s="27">
        <v>9</v>
      </c>
      <c r="C311" s="28"/>
      <c r="D311" s="29"/>
      <c r="E311" s="29"/>
      <c r="F311" s="30"/>
      <c r="G311" s="31"/>
      <c r="H311" s="41" t="str">
        <f t="shared" si="14"/>
        <v/>
      </c>
    </row>
    <row r="312" spans="1:8" ht="13.5" thickBot="1" x14ac:dyDescent="0.25">
      <c r="A312" s="130"/>
      <c r="B312" s="27">
        <v>10</v>
      </c>
      <c r="C312" s="28"/>
      <c r="D312" s="29"/>
      <c r="E312" s="29"/>
      <c r="F312" s="30"/>
      <c r="G312" s="31"/>
      <c r="H312" s="41" t="str">
        <f t="shared" si="14"/>
        <v/>
      </c>
    </row>
    <row r="313" spans="1:8" ht="13.5" thickBot="1" x14ac:dyDescent="0.25">
      <c r="A313" s="130"/>
      <c r="B313" s="27">
        <v>11</v>
      </c>
      <c r="C313" s="28"/>
      <c r="D313" s="29"/>
      <c r="E313" s="29"/>
      <c r="F313" s="30"/>
      <c r="G313" s="31"/>
      <c r="H313" s="41" t="str">
        <f t="shared" si="14"/>
        <v/>
      </c>
    </row>
    <row r="314" spans="1:8" ht="13.5" thickBot="1" x14ac:dyDescent="0.25">
      <c r="A314" s="130"/>
      <c r="B314" s="27">
        <v>12</v>
      </c>
      <c r="C314" s="28"/>
      <c r="D314" s="29"/>
      <c r="E314" s="29"/>
      <c r="F314" s="30"/>
      <c r="G314" s="31"/>
      <c r="H314" s="41" t="str">
        <f t="shared" si="14"/>
        <v/>
      </c>
    </row>
    <row r="315" spans="1:8" ht="13.5" thickBot="1" x14ac:dyDescent="0.25">
      <c r="A315" s="130"/>
      <c r="B315" s="27">
        <v>13</v>
      </c>
      <c r="C315" s="28"/>
      <c r="D315" s="29"/>
      <c r="E315" s="29"/>
      <c r="F315" s="30"/>
      <c r="G315" s="31"/>
      <c r="H315" s="41" t="str">
        <f t="shared" si="14"/>
        <v/>
      </c>
    </row>
    <row r="316" spans="1:8" ht="13.5" thickBot="1" x14ac:dyDescent="0.25">
      <c r="A316" s="130"/>
      <c r="B316" s="27">
        <v>14</v>
      </c>
      <c r="C316" s="28"/>
      <c r="D316" s="29"/>
      <c r="E316" s="29"/>
      <c r="F316" s="30"/>
      <c r="G316" s="31"/>
      <c r="H316" s="41" t="str">
        <f t="shared" si="14"/>
        <v/>
      </c>
    </row>
    <row r="317" spans="1:8" ht="13.5" thickBot="1" x14ac:dyDescent="0.25">
      <c r="A317" s="130"/>
      <c r="B317" s="27">
        <v>15</v>
      </c>
      <c r="C317" s="28"/>
      <c r="D317" s="29"/>
      <c r="E317" s="29"/>
      <c r="F317" s="30"/>
      <c r="G317" s="31"/>
      <c r="H317" s="41" t="str">
        <f t="shared" si="14"/>
        <v/>
      </c>
    </row>
    <row r="318" spans="1:8" ht="13.5" thickBot="1" x14ac:dyDescent="0.25">
      <c r="A318" s="130"/>
      <c r="B318" s="27">
        <v>16</v>
      </c>
      <c r="C318" s="28"/>
      <c r="D318" s="29"/>
      <c r="E318" s="29"/>
      <c r="F318" s="30"/>
      <c r="G318" s="31"/>
      <c r="H318" s="41" t="str">
        <f t="shared" si="14"/>
        <v/>
      </c>
    </row>
    <row r="319" spans="1:8" ht="13.5" thickBot="1" x14ac:dyDescent="0.25">
      <c r="A319" s="130"/>
      <c r="B319" s="27">
        <v>17</v>
      </c>
      <c r="C319" s="28"/>
      <c r="D319" s="29"/>
      <c r="E319" s="29"/>
      <c r="F319" s="30"/>
      <c r="G319" s="31"/>
      <c r="H319" s="41" t="str">
        <f t="shared" si="14"/>
        <v/>
      </c>
    </row>
    <row r="320" spans="1:8" ht="13.5" thickBot="1" x14ac:dyDescent="0.25">
      <c r="A320" s="130"/>
      <c r="B320" s="27">
        <v>18</v>
      </c>
      <c r="C320" s="28"/>
      <c r="D320" s="29"/>
      <c r="E320" s="29"/>
      <c r="F320" s="30"/>
      <c r="G320" s="31"/>
      <c r="H320" s="41" t="str">
        <f t="shared" si="14"/>
        <v/>
      </c>
    </row>
    <row r="321" spans="1:8" ht="13.5" thickBot="1" x14ac:dyDescent="0.25">
      <c r="A321" s="130"/>
      <c r="B321" s="27">
        <v>19</v>
      </c>
      <c r="C321" s="28"/>
      <c r="D321" s="29"/>
      <c r="E321" s="29"/>
      <c r="F321" s="30"/>
      <c r="G321" s="31"/>
      <c r="H321" s="41" t="str">
        <f t="shared" si="14"/>
        <v/>
      </c>
    </row>
    <row r="322" spans="1:8" ht="13.5" thickBot="1" x14ac:dyDescent="0.25">
      <c r="A322" s="131"/>
      <c r="B322" s="35">
        <v>20</v>
      </c>
      <c r="C322" s="36"/>
      <c r="D322" s="37"/>
      <c r="E322" s="37"/>
      <c r="F322" s="38"/>
      <c r="G322" s="39"/>
      <c r="H322" s="41" t="str">
        <f t="shared" si="14"/>
        <v/>
      </c>
    </row>
    <row r="323" spans="1:8" ht="13.5" thickBot="1" x14ac:dyDescent="0.25">
      <c r="A323" s="44"/>
      <c r="B323" s="17">
        <v>1</v>
      </c>
      <c r="C323" s="18"/>
      <c r="D323" s="19"/>
      <c r="E323" s="19"/>
      <c r="F323" s="20"/>
      <c r="G323" s="21"/>
      <c r="H323" s="41" t="str">
        <f t="shared" si="14"/>
        <v/>
      </c>
    </row>
    <row r="324" spans="1:8" ht="13.5" thickBot="1" x14ac:dyDescent="0.25">
      <c r="A324" s="26" t="s">
        <v>11</v>
      </c>
      <c r="B324" s="27">
        <v>2</v>
      </c>
      <c r="C324" s="28"/>
      <c r="D324" s="29"/>
      <c r="E324" s="29"/>
      <c r="F324" s="30"/>
      <c r="G324" s="31"/>
      <c r="H324" s="41" t="str">
        <f t="shared" ref="H324:H387" si="15">IF(COUNTA($C324:$G324)&lt;COUNTA($C$2:$G$2),"",IF(COUNTIF($C324:$G324,"no")&gt;0,"No","Yes"))</f>
        <v/>
      </c>
    </row>
    <row r="325" spans="1:8" ht="13.5" thickBot="1" x14ac:dyDescent="0.25">
      <c r="A325" s="129"/>
      <c r="B325" s="27">
        <v>3</v>
      </c>
      <c r="C325" s="28"/>
      <c r="D325" s="29"/>
      <c r="E325" s="29"/>
      <c r="F325" s="30"/>
      <c r="G325" s="31"/>
      <c r="H325" s="41" t="str">
        <f t="shared" si="15"/>
        <v/>
      </c>
    </row>
    <row r="326" spans="1:8" ht="13.5" thickBot="1" x14ac:dyDescent="0.25">
      <c r="A326" s="130"/>
      <c r="B326" s="27">
        <v>4</v>
      </c>
      <c r="C326" s="28"/>
      <c r="D326" s="29"/>
      <c r="E326" s="29"/>
      <c r="F326" s="30"/>
      <c r="G326" s="31"/>
      <c r="H326" s="41" t="str">
        <f t="shared" si="15"/>
        <v/>
      </c>
    </row>
    <row r="327" spans="1:8" ht="13.5" thickBot="1" x14ac:dyDescent="0.25">
      <c r="A327" s="130"/>
      <c r="B327" s="27">
        <v>5</v>
      </c>
      <c r="C327" s="28"/>
      <c r="D327" s="29"/>
      <c r="E327" s="29"/>
      <c r="F327" s="30"/>
      <c r="G327" s="31"/>
      <c r="H327" s="41" t="str">
        <f t="shared" si="15"/>
        <v/>
      </c>
    </row>
    <row r="328" spans="1:8" ht="13.5" thickBot="1" x14ac:dyDescent="0.25">
      <c r="A328" s="130"/>
      <c r="B328" s="27">
        <v>6</v>
      </c>
      <c r="C328" s="28"/>
      <c r="D328" s="29"/>
      <c r="E328" s="29"/>
      <c r="F328" s="30"/>
      <c r="G328" s="31"/>
      <c r="H328" s="41" t="str">
        <f t="shared" si="15"/>
        <v/>
      </c>
    </row>
    <row r="329" spans="1:8" ht="13.5" thickBot="1" x14ac:dyDescent="0.25">
      <c r="A329" s="130"/>
      <c r="B329" s="27">
        <v>7</v>
      </c>
      <c r="C329" s="28"/>
      <c r="D329" s="29"/>
      <c r="E329" s="29"/>
      <c r="F329" s="30"/>
      <c r="G329" s="31"/>
      <c r="H329" s="41" t="str">
        <f t="shared" si="15"/>
        <v/>
      </c>
    </row>
    <row r="330" spans="1:8" ht="13.5" thickBot="1" x14ac:dyDescent="0.25">
      <c r="A330" s="130"/>
      <c r="B330" s="27">
        <v>8</v>
      </c>
      <c r="C330" s="28"/>
      <c r="D330" s="29"/>
      <c r="E330" s="29"/>
      <c r="F330" s="30"/>
      <c r="G330" s="31"/>
      <c r="H330" s="41" t="str">
        <f t="shared" si="15"/>
        <v/>
      </c>
    </row>
    <row r="331" spans="1:8" ht="13.5" thickBot="1" x14ac:dyDescent="0.25">
      <c r="A331" s="130"/>
      <c r="B331" s="27">
        <v>9</v>
      </c>
      <c r="C331" s="28"/>
      <c r="D331" s="29"/>
      <c r="E331" s="29"/>
      <c r="F331" s="30"/>
      <c r="G331" s="31"/>
      <c r="H331" s="41" t="str">
        <f t="shared" si="15"/>
        <v/>
      </c>
    </row>
    <row r="332" spans="1:8" ht="13.5" thickBot="1" x14ac:dyDescent="0.25">
      <c r="A332" s="130"/>
      <c r="B332" s="27">
        <v>10</v>
      </c>
      <c r="C332" s="28"/>
      <c r="D332" s="29"/>
      <c r="E332" s="29"/>
      <c r="F332" s="30"/>
      <c r="G332" s="31"/>
      <c r="H332" s="41" t="str">
        <f t="shared" si="15"/>
        <v/>
      </c>
    </row>
    <row r="333" spans="1:8" ht="13.5" thickBot="1" x14ac:dyDescent="0.25">
      <c r="A333" s="130"/>
      <c r="B333" s="27">
        <v>11</v>
      </c>
      <c r="C333" s="28"/>
      <c r="D333" s="29"/>
      <c r="E333" s="29"/>
      <c r="F333" s="30"/>
      <c r="G333" s="31"/>
      <c r="H333" s="41" t="str">
        <f t="shared" si="15"/>
        <v/>
      </c>
    </row>
    <row r="334" spans="1:8" ht="13.5" thickBot="1" x14ac:dyDescent="0.25">
      <c r="A334" s="130"/>
      <c r="B334" s="27">
        <v>12</v>
      </c>
      <c r="C334" s="28"/>
      <c r="D334" s="29"/>
      <c r="E334" s="29"/>
      <c r="F334" s="30"/>
      <c r="G334" s="31"/>
      <c r="H334" s="41" t="str">
        <f t="shared" si="15"/>
        <v/>
      </c>
    </row>
    <row r="335" spans="1:8" ht="13.5" thickBot="1" x14ac:dyDescent="0.25">
      <c r="A335" s="130"/>
      <c r="B335" s="27">
        <v>13</v>
      </c>
      <c r="C335" s="28"/>
      <c r="D335" s="29"/>
      <c r="E335" s="29"/>
      <c r="F335" s="30"/>
      <c r="G335" s="31"/>
      <c r="H335" s="41" t="str">
        <f t="shared" si="15"/>
        <v/>
      </c>
    </row>
    <row r="336" spans="1:8" ht="13.5" thickBot="1" x14ac:dyDescent="0.25">
      <c r="A336" s="130"/>
      <c r="B336" s="27">
        <v>14</v>
      </c>
      <c r="C336" s="28"/>
      <c r="D336" s="29"/>
      <c r="E336" s="29"/>
      <c r="F336" s="30"/>
      <c r="G336" s="31"/>
      <c r="H336" s="41" t="str">
        <f t="shared" si="15"/>
        <v/>
      </c>
    </row>
    <row r="337" spans="1:8" ht="13.5" thickBot="1" x14ac:dyDescent="0.25">
      <c r="A337" s="130"/>
      <c r="B337" s="27">
        <v>15</v>
      </c>
      <c r="C337" s="28"/>
      <c r="D337" s="29"/>
      <c r="E337" s="29"/>
      <c r="F337" s="30"/>
      <c r="G337" s="31"/>
      <c r="H337" s="41" t="str">
        <f t="shared" si="15"/>
        <v/>
      </c>
    </row>
    <row r="338" spans="1:8" ht="13.5" thickBot="1" x14ac:dyDescent="0.25">
      <c r="A338" s="130"/>
      <c r="B338" s="27">
        <v>16</v>
      </c>
      <c r="C338" s="28"/>
      <c r="D338" s="29"/>
      <c r="E338" s="29"/>
      <c r="F338" s="30"/>
      <c r="G338" s="31"/>
      <c r="H338" s="41" t="str">
        <f t="shared" si="15"/>
        <v/>
      </c>
    </row>
    <row r="339" spans="1:8" ht="13.5" thickBot="1" x14ac:dyDescent="0.25">
      <c r="A339" s="130"/>
      <c r="B339" s="27">
        <v>17</v>
      </c>
      <c r="C339" s="28"/>
      <c r="D339" s="29"/>
      <c r="E339" s="29"/>
      <c r="F339" s="30"/>
      <c r="G339" s="31"/>
      <c r="H339" s="41" t="str">
        <f t="shared" si="15"/>
        <v/>
      </c>
    </row>
    <row r="340" spans="1:8" ht="13.5" thickBot="1" x14ac:dyDescent="0.25">
      <c r="A340" s="130"/>
      <c r="B340" s="27">
        <v>18</v>
      </c>
      <c r="C340" s="28"/>
      <c r="D340" s="29"/>
      <c r="E340" s="29"/>
      <c r="F340" s="30"/>
      <c r="G340" s="31"/>
      <c r="H340" s="41" t="str">
        <f t="shared" si="15"/>
        <v/>
      </c>
    </row>
    <row r="341" spans="1:8" ht="13.5" thickBot="1" x14ac:dyDescent="0.25">
      <c r="A341" s="130"/>
      <c r="B341" s="27">
        <v>19</v>
      </c>
      <c r="C341" s="28"/>
      <c r="D341" s="29"/>
      <c r="E341" s="29"/>
      <c r="F341" s="30"/>
      <c r="G341" s="31"/>
      <c r="H341" s="41" t="str">
        <f t="shared" si="15"/>
        <v/>
      </c>
    </row>
    <row r="342" spans="1:8" ht="13.5" thickBot="1" x14ac:dyDescent="0.25">
      <c r="A342" s="131"/>
      <c r="B342" s="35">
        <v>20</v>
      </c>
      <c r="C342" s="36"/>
      <c r="D342" s="37"/>
      <c r="E342" s="37"/>
      <c r="F342" s="38"/>
      <c r="G342" s="39"/>
      <c r="H342" s="41" t="str">
        <f t="shared" si="15"/>
        <v/>
      </c>
    </row>
    <row r="343" spans="1:8" ht="13.5" thickBot="1" x14ac:dyDescent="0.25">
      <c r="A343" s="44"/>
      <c r="B343" s="17">
        <v>1</v>
      </c>
      <c r="C343" s="18"/>
      <c r="D343" s="19"/>
      <c r="E343" s="19"/>
      <c r="F343" s="20"/>
      <c r="G343" s="21"/>
      <c r="H343" s="41" t="str">
        <f t="shared" si="15"/>
        <v/>
      </c>
    </row>
    <row r="344" spans="1:8" ht="13.5" thickBot="1" x14ac:dyDescent="0.25">
      <c r="A344" s="26" t="s">
        <v>11</v>
      </c>
      <c r="B344" s="27">
        <v>2</v>
      </c>
      <c r="C344" s="28"/>
      <c r="D344" s="29"/>
      <c r="E344" s="29"/>
      <c r="F344" s="30"/>
      <c r="G344" s="31"/>
      <c r="H344" s="41" t="str">
        <f t="shared" si="15"/>
        <v/>
      </c>
    </row>
    <row r="345" spans="1:8" ht="13.5" thickBot="1" x14ac:dyDescent="0.25">
      <c r="A345" s="129"/>
      <c r="B345" s="27">
        <v>3</v>
      </c>
      <c r="C345" s="28"/>
      <c r="D345" s="29"/>
      <c r="E345" s="29"/>
      <c r="F345" s="30"/>
      <c r="G345" s="31"/>
      <c r="H345" s="41" t="str">
        <f t="shared" si="15"/>
        <v/>
      </c>
    </row>
    <row r="346" spans="1:8" ht="13.5" thickBot="1" x14ac:dyDescent="0.25">
      <c r="A346" s="130"/>
      <c r="B346" s="27">
        <v>4</v>
      </c>
      <c r="C346" s="28"/>
      <c r="D346" s="29"/>
      <c r="E346" s="29"/>
      <c r="F346" s="30"/>
      <c r="G346" s="31"/>
      <c r="H346" s="41" t="str">
        <f t="shared" si="15"/>
        <v/>
      </c>
    </row>
    <row r="347" spans="1:8" ht="13.5" thickBot="1" x14ac:dyDescent="0.25">
      <c r="A347" s="130"/>
      <c r="B347" s="27">
        <v>5</v>
      </c>
      <c r="C347" s="28"/>
      <c r="D347" s="29"/>
      <c r="E347" s="29"/>
      <c r="F347" s="30"/>
      <c r="G347" s="31"/>
      <c r="H347" s="41" t="str">
        <f t="shared" si="15"/>
        <v/>
      </c>
    </row>
    <row r="348" spans="1:8" ht="13.5" thickBot="1" x14ac:dyDescent="0.25">
      <c r="A348" s="130"/>
      <c r="B348" s="27">
        <v>6</v>
      </c>
      <c r="C348" s="28"/>
      <c r="D348" s="29"/>
      <c r="E348" s="29"/>
      <c r="F348" s="30"/>
      <c r="G348" s="31"/>
      <c r="H348" s="41" t="str">
        <f t="shared" si="15"/>
        <v/>
      </c>
    </row>
    <row r="349" spans="1:8" ht="13.5" thickBot="1" x14ac:dyDescent="0.25">
      <c r="A349" s="130"/>
      <c r="B349" s="27">
        <v>7</v>
      </c>
      <c r="C349" s="28"/>
      <c r="D349" s="29"/>
      <c r="E349" s="29"/>
      <c r="F349" s="30"/>
      <c r="G349" s="31"/>
      <c r="H349" s="41" t="str">
        <f t="shared" si="15"/>
        <v/>
      </c>
    </row>
    <row r="350" spans="1:8" ht="13.5" thickBot="1" x14ac:dyDescent="0.25">
      <c r="A350" s="130"/>
      <c r="B350" s="27">
        <v>8</v>
      </c>
      <c r="C350" s="28"/>
      <c r="D350" s="29"/>
      <c r="E350" s="29"/>
      <c r="F350" s="30"/>
      <c r="G350" s="31"/>
      <c r="H350" s="41" t="str">
        <f t="shared" si="15"/>
        <v/>
      </c>
    </row>
    <row r="351" spans="1:8" ht="13.5" thickBot="1" x14ac:dyDescent="0.25">
      <c r="A351" s="130"/>
      <c r="B351" s="27">
        <v>9</v>
      </c>
      <c r="C351" s="28"/>
      <c r="D351" s="29"/>
      <c r="E351" s="29"/>
      <c r="F351" s="30"/>
      <c r="G351" s="31"/>
      <c r="H351" s="41" t="str">
        <f t="shared" si="15"/>
        <v/>
      </c>
    </row>
    <row r="352" spans="1:8" ht="13.5" thickBot="1" x14ac:dyDescent="0.25">
      <c r="A352" s="130"/>
      <c r="B352" s="27">
        <v>10</v>
      </c>
      <c r="C352" s="28"/>
      <c r="D352" s="29"/>
      <c r="E352" s="29"/>
      <c r="F352" s="30"/>
      <c r="G352" s="31"/>
      <c r="H352" s="41" t="str">
        <f t="shared" si="15"/>
        <v/>
      </c>
    </row>
    <row r="353" spans="1:8" ht="13.5" thickBot="1" x14ac:dyDescent="0.25">
      <c r="A353" s="130"/>
      <c r="B353" s="27">
        <v>11</v>
      </c>
      <c r="C353" s="28"/>
      <c r="D353" s="29"/>
      <c r="E353" s="29"/>
      <c r="F353" s="30"/>
      <c r="G353" s="31"/>
      <c r="H353" s="41" t="str">
        <f t="shared" si="15"/>
        <v/>
      </c>
    </row>
    <row r="354" spans="1:8" ht="13.5" thickBot="1" x14ac:dyDescent="0.25">
      <c r="A354" s="130"/>
      <c r="B354" s="27">
        <v>12</v>
      </c>
      <c r="C354" s="28"/>
      <c r="D354" s="29"/>
      <c r="E354" s="29"/>
      <c r="F354" s="30"/>
      <c r="G354" s="31"/>
      <c r="H354" s="41" t="str">
        <f t="shared" si="15"/>
        <v/>
      </c>
    </row>
    <row r="355" spans="1:8" ht="13.5" thickBot="1" x14ac:dyDescent="0.25">
      <c r="A355" s="130"/>
      <c r="B355" s="27">
        <v>13</v>
      </c>
      <c r="C355" s="28"/>
      <c r="D355" s="29"/>
      <c r="E355" s="29"/>
      <c r="F355" s="30"/>
      <c r="G355" s="31"/>
      <c r="H355" s="41" t="str">
        <f t="shared" si="15"/>
        <v/>
      </c>
    </row>
    <row r="356" spans="1:8" ht="13.5" thickBot="1" x14ac:dyDescent="0.25">
      <c r="A356" s="130"/>
      <c r="B356" s="27">
        <v>14</v>
      </c>
      <c r="C356" s="28"/>
      <c r="D356" s="29"/>
      <c r="E356" s="29"/>
      <c r="F356" s="30"/>
      <c r="G356" s="31"/>
      <c r="H356" s="41" t="str">
        <f t="shared" si="15"/>
        <v/>
      </c>
    </row>
    <row r="357" spans="1:8" ht="13.5" thickBot="1" x14ac:dyDescent="0.25">
      <c r="A357" s="130"/>
      <c r="B357" s="27">
        <v>15</v>
      </c>
      <c r="C357" s="28"/>
      <c r="D357" s="29"/>
      <c r="E357" s="29"/>
      <c r="F357" s="30"/>
      <c r="G357" s="31"/>
      <c r="H357" s="41" t="str">
        <f t="shared" si="15"/>
        <v/>
      </c>
    </row>
    <row r="358" spans="1:8" ht="13.5" thickBot="1" x14ac:dyDescent="0.25">
      <c r="A358" s="130"/>
      <c r="B358" s="27">
        <v>16</v>
      </c>
      <c r="C358" s="28"/>
      <c r="D358" s="29"/>
      <c r="E358" s="29"/>
      <c r="F358" s="30"/>
      <c r="G358" s="31"/>
      <c r="H358" s="41" t="str">
        <f t="shared" si="15"/>
        <v/>
      </c>
    </row>
    <row r="359" spans="1:8" ht="13.5" thickBot="1" x14ac:dyDescent="0.25">
      <c r="A359" s="130"/>
      <c r="B359" s="27">
        <v>17</v>
      </c>
      <c r="C359" s="28"/>
      <c r="D359" s="29"/>
      <c r="E359" s="29"/>
      <c r="F359" s="30"/>
      <c r="G359" s="31"/>
      <c r="H359" s="41" t="str">
        <f t="shared" si="15"/>
        <v/>
      </c>
    </row>
    <row r="360" spans="1:8" ht="13.5" thickBot="1" x14ac:dyDescent="0.25">
      <c r="A360" s="130"/>
      <c r="B360" s="27">
        <v>18</v>
      </c>
      <c r="C360" s="28"/>
      <c r="D360" s="29"/>
      <c r="E360" s="29"/>
      <c r="F360" s="30"/>
      <c r="G360" s="31"/>
      <c r="H360" s="41" t="str">
        <f t="shared" si="15"/>
        <v/>
      </c>
    </row>
    <row r="361" spans="1:8" ht="13.5" thickBot="1" x14ac:dyDescent="0.25">
      <c r="A361" s="130"/>
      <c r="B361" s="27">
        <v>19</v>
      </c>
      <c r="C361" s="28"/>
      <c r="D361" s="29"/>
      <c r="E361" s="29"/>
      <c r="F361" s="30"/>
      <c r="G361" s="31"/>
      <c r="H361" s="41" t="str">
        <f t="shared" si="15"/>
        <v/>
      </c>
    </row>
    <row r="362" spans="1:8" ht="13.5" thickBot="1" x14ac:dyDescent="0.25">
      <c r="A362" s="131"/>
      <c r="B362" s="35">
        <v>20</v>
      </c>
      <c r="C362" s="36"/>
      <c r="D362" s="37"/>
      <c r="E362" s="37"/>
      <c r="F362" s="38"/>
      <c r="G362" s="39"/>
      <c r="H362" s="41" t="str">
        <f t="shared" si="15"/>
        <v/>
      </c>
    </row>
    <row r="363" spans="1:8" ht="13.5" thickBot="1" x14ac:dyDescent="0.25">
      <c r="A363" s="44"/>
      <c r="B363" s="17">
        <v>1</v>
      </c>
      <c r="C363" s="18"/>
      <c r="D363" s="19"/>
      <c r="E363" s="19"/>
      <c r="F363" s="20"/>
      <c r="G363" s="21"/>
      <c r="H363" s="41" t="str">
        <f t="shared" si="15"/>
        <v/>
      </c>
    </row>
    <row r="364" spans="1:8" ht="13.5" thickBot="1" x14ac:dyDescent="0.25">
      <c r="A364" s="26" t="s">
        <v>11</v>
      </c>
      <c r="B364" s="27">
        <v>2</v>
      </c>
      <c r="C364" s="28"/>
      <c r="D364" s="29"/>
      <c r="E364" s="29"/>
      <c r="F364" s="30"/>
      <c r="G364" s="31"/>
      <c r="H364" s="41" t="str">
        <f t="shared" si="15"/>
        <v/>
      </c>
    </row>
    <row r="365" spans="1:8" ht="13.5" thickBot="1" x14ac:dyDescent="0.25">
      <c r="A365" s="129"/>
      <c r="B365" s="27">
        <v>3</v>
      </c>
      <c r="C365" s="28"/>
      <c r="D365" s="29"/>
      <c r="E365" s="29"/>
      <c r="F365" s="30"/>
      <c r="G365" s="31"/>
      <c r="H365" s="41" t="str">
        <f t="shared" si="15"/>
        <v/>
      </c>
    </row>
    <row r="366" spans="1:8" ht="13.5" thickBot="1" x14ac:dyDescent="0.25">
      <c r="A366" s="130"/>
      <c r="B366" s="27">
        <v>4</v>
      </c>
      <c r="C366" s="28"/>
      <c r="D366" s="29"/>
      <c r="E366" s="29"/>
      <c r="F366" s="30"/>
      <c r="G366" s="31"/>
      <c r="H366" s="41" t="str">
        <f t="shared" si="15"/>
        <v/>
      </c>
    </row>
    <row r="367" spans="1:8" ht="13.5" thickBot="1" x14ac:dyDescent="0.25">
      <c r="A367" s="130"/>
      <c r="B367" s="27">
        <v>5</v>
      </c>
      <c r="C367" s="28"/>
      <c r="D367" s="29"/>
      <c r="E367" s="29"/>
      <c r="F367" s="30"/>
      <c r="G367" s="31"/>
      <c r="H367" s="41" t="str">
        <f t="shared" si="15"/>
        <v/>
      </c>
    </row>
    <row r="368" spans="1:8" ht="13.5" thickBot="1" x14ac:dyDescent="0.25">
      <c r="A368" s="130"/>
      <c r="B368" s="27">
        <v>6</v>
      </c>
      <c r="C368" s="28"/>
      <c r="D368" s="29"/>
      <c r="E368" s="29"/>
      <c r="F368" s="30"/>
      <c r="G368" s="31"/>
      <c r="H368" s="41" t="str">
        <f t="shared" si="15"/>
        <v/>
      </c>
    </row>
    <row r="369" spans="1:8" ht="13.5" thickBot="1" x14ac:dyDescent="0.25">
      <c r="A369" s="130"/>
      <c r="B369" s="27">
        <v>7</v>
      </c>
      <c r="C369" s="28"/>
      <c r="D369" s="29"/>
      <c r="E369" s="29"/>
      <c r="F369" s="30"/>
      <c r="G369" s="31"/>
      <c r="H369" s="41" t="str">
        <f t="shared" si="15"/>
        <v/>
      </c>
    </row>
    <row r="370" spans="1:8" ht="13.5" thickBot="1" x14ac:dyDescent="0.25">
      <c r="A370" s="130"/>
      <c r="B370" s="27">
        <v>8</v>
      </c>
      <c r="C370" s="28"/>
      <c r="D370" s="29"/>
      <c r="E370" s="29"/>
      <c r="F370" s="30"/>
      <c r="G370" s="31"/>
      <c r="H370" s="41" t="str">
        <f t="shared" si="15"/>
        <v/>
      </c>
    </row>
    <row r="371" spans="1:8" ht="13.5" thickBot="1" x14ac:dyDescent="0.25">
      <c r="A371" s="130"/>
      <c r="B371" s="27">
        <v>9</v>
      </c>
      <c r="C371" s="28"/>
      <c r="D371" s="29"/>
      <c r="E371" s="29"/>
      <c r="F371" s="30"/>
      <c r="G371" s="31"/>
      <c r="H371" s="41" t="str">
        <f t="shared" si="15"/>
        <v/>
      </c>
    </row>
    <row r="372" spans="1:8" ht="13.5" thickBot="1" x14ac:dyDescent="0.25">
      <c r="A372" s="130"/>
      <c r="B372" s="27">
        <v>10</v>
      </c>
      <c r="C372" s="28"/>
      <c r="D372" s="29"/>
      <c r="E372" s="29"/>
      <c r="F372" s="30"/>
      <c r="G372" s="31"/>
      <c r="H372" s="41" t="str">
        <f t="shared" si="15"/>
        <v/>
      </c>
    </row>
    <row r="373" spans="1:8" ht="13.5" thickBot="1" x14ac:dyDescent="0.25">
      <c r="A373" s="130"/>
      <c r="B373" s="27">
        <v>11</v>
      </c>
      <c r="C373" s="28"/>
      <c r="D373" s="29"/>
      <c r="E373" s="29"/>
      <c r="F373" s="30"/>
      <c r="G373" s="31"/>
      <c r="H373" s="41" t="str">
        <f t="shared" si="15"/>
        <v/>
      </c>
    </row>
    <row r="374" spans="1:8" ht="13.5" thickBot="1" x14ac:dyDescent="0.25">
      <c r="A374" s="130"/>
      <c r="B374" s="27">
        <v>12</v>
      </c>
      <c r="C374" s="28"/>
      <c r="D374" s="29"/>
      <c r="E374" s="29"/>
      <c r="F374" s="30"/>
      <c r="G374" s="31"/>
      <c r="H374" s="41" t="str">
        <f t="shared" si="15"/>
        <v/>
      </c>
    </row>
    <row r="375" spans="1:8" ht="13.5" thickBot="1" x14ac:dyDescent="0.25">
      <c r="A375" s="130"/>
      <c r="B375" s="27">
        <v>13</v>
      </c>
      <c r="C375" s="28"/>
      <c r="D375" s="29"/>
      <c r="E375" s="29"/>
      <c r="F375" s="30"/>
      <c r="G375" s="31"/>
      <c r="H375" s="41" t="str">
        <f t="shared" si="15"/>
        <v/>
      </c>
    </row>
    <row r="376" spans="1:8" ht="13.5" thickBot="1" x14ac:dyDescent="0.25">
      <c r="A376" s="130"/>
      <c r="B376" s="27">
        <v>14</v>
      </c>
      <c r="C376" s="28"/>
      <c r="D376" s="29"/>
      <c r="E376" s="29"/>
      <c r="F376" s="30"/>
      <c r="G376" s="31"/>
      <c r="H376" s="41" t="str">
        <f t="shared" si="15"/>
        <v/>
      </c>
    </row>
    <row r="377" spans="1:8" ht="13.5" thickBot="1" x14ac:dyDescent="0.25">
      <c r="A377" s="130"/>
      <c r="B377" s="27">
        <v>15</v>
      </c>
      <c r="C377" s="28"/>
      <c r="D377" s="29"/>
      <c r="E377" s="29"/>
      <c r="F377" s="30"/>
      <c r="G377" s="31"/>
      <c r="H377" s="41" t="str">
        <f t="shared" si="15"/>
        <v/>
      </c>
    </row>
    <row r="378" spans="1:8" ht="13.5" thickBot="1" x14ac:dyDescent="0.25">
      <c r="A378" s="130"/>
      <c r="B378" s="27">
        <v>16</v>
      </c>
      <c r="C378" s="28"/>
      <c r="D378" s="29"/>
      <c r="E378" s="29"/>
      <c r="F378" s="30"/>
      <c r="G378" s="31"/>
      <c r="H378" s="41" t="str">
        <f t="shared" si="15"/>
        <v/>
      </c>
    </row>
    <row r="379" spans="1:8" ht="13.5" thickBot="1" x14ac:dyDescent="0.25">
      <c r="A379" s="130"/>
      <c r="B379" s="27">
        <v>17</v>
      </c>
      <c r="C379" s="28"/>
      <c r="D379" s="29"/>
      <c r="E379" s="29"/>
      <c r="F379" s="30"/>
      <c r="G379" s="31"/>
      <c r="H379" s="41" t="str">
        <f t="shared" si="15"/>
        <v/>
      </c>
    </row>
    <row r="380" spans="1:8" ht="13.5" thickBot="1" x14ac:dyDescent="0.25">
      <c r="A380" s="130"/>
      <c r="B380" s="27">
        <v>18</v>
      </c>
      <c r="C380" s="28"/>
      <c r="D380" s="29"/>
      <c r="E380" s="29"/>
      <c r="F380" s="30"/>
      <c r="G380" s="31"/>
      <c r="H380" s="41" t="str">
        <f t="shared" si="15"/>
        <v/>
      </c>
    </row>
    <row r="381" spans="1:8" ht="13.5" thickBot="1" x14ac:dyDescent="0.25">
      <c r="A381" s="130"/>
      <c r="B381" s="27">
        <v>19</v>
      </c>
      <c r="C381" s="28"/>
      <c r="D381" s="29"/>
      <c r="E381" s="29"/>
      <c r="F381" s="30"/>
      <c r="G381" s="31"/>
      <c r="H381" s="41" t="str">
        <f t="shared" si="15"/>
        <v/>
      </c>
    </row>
    <row r="382" spans="1:8" ht="13.5" thickBot="1" x14ac:dyDescent="0.25">
      <c r="A382" s="131"/>
      <c r="B382" s="35">
        <v>20</v>
      </c>
      <c r="C382" s="36"/>
      <c r="D382" s="37"/>
      <c r="E382" s="37"/>
      <c r="F382" s="38"/>
      <c r="G382" s="39"/>
      <c r="H382" s="41" t="str">
        <f t="shared" si="15"/>
        <v/>
      </c>
    </row>
    <row r="383" spans="1:8" ht="13.5" thickBot="1" x14ac:dyDescent="0.25">
      <c r="A383" s="44"/>
      <c r="B383" s="17">
        <v>1</v>
      </c>
      <c r="C383" s="18"/>
      <c r="D383" s="19"/>
      <c r="E383" s="19"/>
      <c r="F383" s="20"/>
      <c r="G383" s="21"/>
      <c r="H383" s="41" t="str">
        <f t="shared" si="15"/>
        <v/>
      </c>
    </row>
    <row r="384" spans="1:8" ht="13.5" thickBot="1" x14ac:dyDescent="0.25">
      <c r="A384" s="26" t="s">
        <v>11</v>
      </c>
      <c r="B384" s="27">
        <v>2</v>
      </c>
      <c r="C384" s="28"/>
      <c r="D384" s="29"/>
      <c r="E384" s="29"/>
      <c r="F384" s="30"/>
      <c r="G384" s="31"/>
      <c r="H384" s="41" t="str">
        <f t="shared" si="15"/>
        <v/>
      </c>
    </row>
    <row r="385" spans="1:8" ht="13.5" thickBot="1" x14ac:dyDescent="0.25">
      <c r="A385" s="129"/>
      <c r="B385" s="27">
        <v>3</v>
      </c>
      <c r="C385" s="28"/>
      <c r="D385" s="29"/>
      <c r="E385" s="29"/>
      <c r="F385" s="30"/>
      <c r="G385" s="31"/>
      <c r="H385" s="41" t="str">
        <f t="shared" si="15"/>
        <v/>
      </c>
    </row>
    <row r="386" spans="1:8" ht="13.5" thickBot="1" x14ac:dyDescent="0.25">
      <c r="A386" s="130"/>
      <c r="B386" s="27">
        <v>4</v>
      </c>
      <c r="C386" s="28"/>
      <c r="D386" s="29"/>
      <c r="E386" s="29"/>
      <c r="F386" s="30"/>
      <c r="G386" s="31"/>
      <c r="H386" s="41" t="str">
        <f t="shared" si="15"/>
        <v/>
      </c>
    </row>
    <row r="387" spans="1:8" ht="13.5" thickBot="1" x14ac:dyDescent="0.25">
      <c r="A387" s="130"/>
      <c r="B387" s="27">
        <v>5</v>
      </c>
      <c r="C387" s="28"/>
      <c r="D387" s="29"/>
      <c r="E387" s="29"/>
      <c r="F387" s="30"/>
      <c r="G387" s="31"/>
      <c r="H387" s="41" t="str">
        <f t="shared" si="15"/>
        <v/>
      </c>
    </row>
    <row r="388" spans="1:8" ht="13.5" thickBot="1" x14ac:dyDescent="0.25">
      <c r="A388" s="130"/>
      <c r="B388" s="27">
        <v>6</v>
      </c>
      <c r="C388" s="28"/>
      <c r="D388" s="29"/>
      <c r="E388" s="29"/>
      <c r="F388" s="30"/>
      <c r="G388" s="31"/>
      <c r="H388" s="41" t="str">
        <f t="shared" ref="H388:H451" si="16">IF(COUNTA($C388:$G388)&lt;COUNTA($C$2:$G$2),"",IF(COUNTIF($C388:$G388,"no")&gt;0,"No","Yes"))</f>
        <v/>
      </c>
    </row>
    <row r="389" spans="1:8" ht="13.5" thickBot="1" x14ac:dyDescent="0.25">
      <c r="A389" s="130"/>
      <c r="B389" s="27">
        <v>7</v>
      </c>
      <c r="C389" s="28"/>
      <c r="D389" s="29"/>
      <c r="E389" s="29"/>
      <c r="F389" s="30"/>
      <c r="G389" s="31"/>
      <c r="H389" s="41" t="str">
        <f t="shared" si="16"/>
        <v/>
      </c>
    </row>
    <row r="390" spans="1:8" ht="13.5" thickBot="1" x14ac:dyDescent="0.25">
      <c r="A390" s="130"/>
      <c r="B390" s="27">
        <v>8</v>
      </c>
      <c r="C390" s="28"/>
      <c r="D390" s="29"/>
      <c r="E390" s="29"/>
      <c r="F390" s="30"/>
      <c r="G390" s="31"/>
      <c r="H390" s="41" t="str">
        <f t="shared" si="16"/>
        <v/>
      </c>
    </row>
    <row r="391" spans="1:8" ht="13.5" thickBot="1" x14ac:dyDescent="0.25">
      <c r="A391" s="130"/>
      <c r="B391" s="27">
        <v>9</v>
      </c>
      <c r="C391" s="28"/>
      <c r="D391" s="29"/>
      <c r="E391" s="29"/>
      <c r="F391" s="30"/>
      <c r="G391" s="31"/>
      <c r="H391" s="41" t="str">
        <f t="shared" si="16"/>
        <v/>
      </c>
    </row>
    <row r="392" spans="1:8" ht="13.5" thickBot="1" x14ac:dyDescent="0.25">
      <c r="A392" s="130"/>
      <c r="B392" s="27">
        <v>10</v>
      </c>
      <c r="C392" s="28"/>
      <c r="D392" s="29"/>
      <c r="E392" s="29"/>
      <c r="F392" s="30"/>
      <c r="G392" s="31"/>
      <c r="H392" s="41" t="str">
        <f t="shared" si="16"/>
        <v/>
      </c>
    </row>
    <row r="393" spans="1:8" ht="13.5" thickBot="1" x14ac:dyDescent="0.25">
      <c r="A393" s="130"/>
      <c r="B393" s="27">
        <v>11</v>
      </c>
      <c r="C393" s="28"/>
      <c r="D393" s="29"/>
      <c r="E393" s="29"/>
      <c r="F393" s="30"/>
      <c r="G393" s="31"/>
      <c r="H393" s="41" t="str">
        <f t="shared" si="16"/>
        <v/>
      </c>
    </row>
    <row r="394" spans="1:8" ht="13.5" thickBot="1" x14ac:dyDescent="0.25">
      <c r="A394" s="130"/>
      <c r="B394" s="27">
        <v>12</v>
      </c>
      <c r="C394" s="28"/>
      <c r="D394" s="29"/>
      <c r="E394" s="29"/>
      <c r="F394" s="30"/>
      <c r="G394" s="31"/>
      <c r="H394" s="41" t="str">
        <f t="shared" si="16"/>
        <v/>
      </c>
    </row>
    <row r="395" spans="1:8" ht="13.5" thickBot="1" x14ac:dyDescent="0.25">
      <c r="A395" s="130"/>
      <c r="B395" s="27">
        <v>13</v>
      </c>
      <c r="C395" s="28"/>
      <c r="D395" s="29"/>
      <c r="E395" s="29"/>
      <c r="F395" s="30"/>
      <c r="G395" s="31"/>
      <c r="H395" s="41" t="str">
        <f t="shared" si="16"/>
        <v/>
      </c>
    </row>
    <row r="396" spans="1:8" ht="13.5" thickBot="1" x14ac:dyDescent="0.25">
      <c r="A396" s="130"/>
      <c r="B396" s="27">
        <v>14</v>
      </c>
      <c r="C396" s="28"/>
      <c r="D396" s="29"/>
      <c r="E396" s="29"/>
      <c r="F396" s="30"/>
      <c r="G396" s="31"/>
      <c r="H396" s="41" t="str">
        <f t="shared" si="16"/>
        <v/>
      </c>
    </row>
    <row r="397" spans="1:8" ht="13.5" thickBot="1" x14ac:dyDescent="0.25">
      <c r="A397" s="130"/>
      <c r="B397" s="27">
        <v>15</v>
      </c>
      <c r="C397" s="28"/>
      <c r="D397" s="29"/>
      <c r="E397" s="29"/>
      <c r="F397" s="30"/>
      <c r="G397" s="31"/>
      <c r="H397" s="41" t="str">
        <f t="shared" si="16"/>
        <v/>
      </c>
    </row>
    <row r="398" spans="1:8" ht="13.5" thickBot="1" x14ac:dyDescent="0.25">
      <c r="A398" s="130"/>
      <c r="B398" s="27">
        <v>16</v>
      </c>
      <c r="C398" s="28"/>
      <c r="D398" s="29"/>
      <c r="E398" s="29"/>
      <c r="F398" s="30"/>
      <c r="G398" s="31"/>
      <c r="H398" s="41" t="str">
        <f t="shared" si="16"/>
        <v/>
      </c>
    </row>
    <row r="399" spans="1:8" ht="13.5" thickBot="1" x14ac:dyDescent="0.25">
      <c r="A399" s="130"/>
      <c r="B399" s="27">
        <v>17</v>
      </c>
      <c r="C399" s="28"/>
      <c r="D399" s="29"/>
      <c r="E399" s="29"/>
      <c r="F399" s="30"/>
      <c r="G399" s="31"/>
      <c r="H399" s="41" t="str">
        <f t="shared" si="16"/>
        <v/>
      </c>
    </row>
    <row r="400" spans="1:8" ht="13.5" thickBot="1" x14ac:dyDescent="0.25">
      <c r="A400" s="130"/>
      <c r="B400" s="27">
        <v>18</v>
      </c>
      <c r="C400" s="28"/>
      <c r="D400" s="29"/>
      <c r="E400" s="29"/>
      <c r="F400" s="30"/>
      <c r="G400" s="31"/>
      <c r="H400" s="41" t="str">
        <f t="shared" si="16"/>
        <v/>
      </c>
    </row>
    <row r="401" spans="1:8" ht="13.5" thickBot="1" x14ac:dyDescent="0.25">
      <c r="A401" s="130"/>
      <c r="B401" s="27">
        <v>19</v>
      </c>
      <c r="C401" s="28"/>
      <c r="D401" s="29"/>
      <c r="E401" s="29"/>
      <c r="F401" s="30"/>
      <c r="G401" s="31"/>
      <c r="H401" s="41" t="str">
        <f t="shared" si="16"/>
        <v/>
      </c>
    </row>
    <row r="402" spans="1:8" ht="13.5" thickBot="1" x14ac:dyDescent="0.25">
      <c r="A402" s="131"/>
      <c r="B402" s="35">
        <v>20</v>
      </c>
      <c r="C402" s="36"/>
      <c r="D402" s="37"/>
      <c r="E402" s="37"/>
      <c r="F402" s="38"/>
      <c r="G402" s="39"/>
      <c r="H402" s="41" t="str">
        <f t="shared" si="16"/>
        <v/>
      </c>
    </row>
    <row r="403" spans="1:8" ht="13.5" thickBot="1" x14ac:dyDescent="0.25">
      <c r="A403" s="44"/>
      <c r="B403" s="17">
        <v>1</v>
      </c>
      <c r="C403" s="18"/>
      <c r="D403" s="19"/>
      <c r="E403" s="19"/>
      <c r="F403" s="20"/>
      <c r="G403" s="21"/>
      <c r="H403" s="41" t="str">
        <f t="shared" si="16"/>
        <v/>
      </c>
    </row>
    <row r="404" spans="1:8" ht="13.5" thickBot="1" x14ac:dyDescent="0.25">
      <c r="A404" s="26" t="s">
        <v>11</v>
      </c>
      <c r="B404" s="27">
        <v>2</v>
      </c>
      <c r="C404" s="28"/>
      <c r="D404" s="29"/>
      <c r="E404" s="29"/>
      <c r="F404" s="30"/>
      <c r="G404" s="31"/>
      <c r="H404" s="41" t="str">
        <f t="shared" si="16"/>
        <v/>
      </c>
    </row>
    <row r="405" spans="1:8" ht="13.5" thickBot="1" x14ac:dyDescent="0.25">
      <c r="A405" s="129"/>
      <c r="B405" s="27">
        <v>3</v>
      </c>
      <c r="C405" s="28"/>
      <c r="D405" s="29"/>
      <c r="E405" s="29"/>
      <c r="F405" s="30"/>
      <c r="G405" s="31"/>
      <c r="H405" s="41" t="str">
        <f t="shared" si="16"/>
        <v/>
      </c>
    </row>
    <row r="406" spans="1:8" ht="13.5" thickBot="1" x14ac:dyDescent="0.25">
      <c r="A406" s="130"/>
      <c r="B406" s="27">
        <v>4</v>
      </c>
      <c r="C406" s="28"/>
      <c r="D406" s="29"/>
      <c r="E406" s="29"/>
      <c r="F406" s="30"/>
      <c r="G406" s="31"/>
      <c r="H406" s="41" t="str">
        <f t="shared" si="16"/>
        <v/>
      </c>
    </row>
    <row r="407" spans="1:8" ht="13.5" thickBot="1" x14ac:dyDescent="0.25">
      <c r="A407" s="130"/>
      <c r="B407" s="27">
        <v>5</v>
      </c>
      <c r="C407" s="28"/>
      <c r="D407" s="29"/>
      <c r="E407" s="29"/>
      <c r="F407" s="30"/>
      <c r="G407" s="31"/>
      <c r="H407" s="41" t="str">
        <f t="shared" si="16"/>
        <v/>
      </c>
    </row>
    <row r="408" spans="1:8" ht="13.5" thickBot="1" x14ac:dyDescent="0.25">
      <c r="A408" s="130"/>
      <c r="B408" s="27">
        <v>6</v>
      </c>
      <c r="C408" s="28"/>
      <c r="D408" s="29"/>
      <c r="E408" s="29"/>
      <c r="F408" s="30"/>
      <c r="G408" s="31"/>
      <c r="H408" s="41" t="str">
        <f t="shared" si="16"/>
        <v/>
      </c>
    </row>
    <row r="409" spans="1:8" ht="13.5" thickBot="1" x14ac:dyDescent="0.25">
      <c r="A409" s="130"/>
      <c r="B409" s="27">
        <v>7</v>
      </c>
      <c r="C409" s="28"/>
      <c r="D409" s="29"/>
      <c r="E409" s="29"/>
      <c r="F409" s="30"/>
      <c r="G409" s="31"/>
      <c r="H409" s="41" t="str">
        <f t="shared" si="16"/>
        <v/>
      </c>
    </row>
    <row r="410" spans="1:8" ht="13.5" thickBot="1" x14ac:dyDescent="0.25">
      <c r="A410" s="130"/>
      <c r="B410" s="27">
        <v>8</v>
      </c>
      <c r="C410" s="28"/>
      <c r="D410" s="29"/>
      <c r="E410" s="29"/>
      <c r="F410" s="30"/>
      <c r="G410" s="31"/>
      <c r="H410" s="41" t="str">
        <f t="shared" si="16"/>
        <v/>
      </c>
    </row>
    <row r="411" spans="1:8" ht="13.5" thickBot="1" x14ac:dyDescent="0.25">
      <c r="A411" s="130"/>
      <c r="B411" s="27">
        <v>9</v>
      </c>
      <c r="C411" s="28"/>
      <c r="D411" s="29"/>
      <c r="E411" s="29"/>
      <c r="F411" s="30"/>
      <c r="G411" s="31"/>
      <c r="H411" s="41" t="str">
        <f t="shared" si="16"/>
        <v/>
      </c>
    </row>
    <row r="412" spans="1:8" ht="13.5" thickBot="1" x14ac:dyDescent="0.25">
      <c r="A412" s="130"/>
      <c r="B412" s="27">
        <v>10</v>
      </c>
      <c r="C412" s="28"/>
      <c r="D412" s="29"/>
      <c r="E412" s="29"/>
      <c r="F412" s="30"/>
      <c r="G412" s="31"/>
      <c r="H412" s="41" t="str">
        <f t="shared" si="16"/>
        <v/>
      </c>
    </row>
    <row r="413" spans="1:8" ht="13.5" thickBot="1" x14ac:dyDescent="0.25">
      <c r="A413" s="130"/>
      <c r="B413" s="27">
        <v>11</v>
      </c>
      <c r="C413" s="28"/>
      <c r="D413" s="29"/>
      <c r="E413" s="29"/>
      <c r="F413" s="30"/>
      <c r="G413" s="31"/>
      <c r="H413" s="41" t="str">
        <f t="shared" si="16"/>
        <v/>
      </c>
    </row>
    <row r="414" spans="1:8" ht="13.5" thickBot="1" x14ac:dyDescent="0.25">
      <c r="A414" s="130"/>
      <c r="B414" s="27">
        <v>12</v>
      </c>
      <c r="C414" s="28"/>
      <c r="D414" s="29"/>
      <c r="E414" s="29"/>
      <c r="F414" s="30"/>
      <c r="G414" s="31"/>
      <c r="H414" s="41" t="str">
        <f t="shared" si="16"/>
        <v/>
      </c>
    </row>
    <row r="415" spans="1:8" ht="13.5" thickBot="1" x14ac:dyDescent="0.25">
      <c r="A415" s="130"/>
      <c r="B415" s="27">
        <v>13</v>
      </c>
      <c r="C415" s="28"/>
      <c r="D415" s="29"/>
      <c r="E415" s="29"/>
      <c r="F415" s="30"/>
      <c r="G415" s="31"/>
      <c r="H415" s="41" t="str">
        <f t="shared" si="16"/>
        <v/>
      </c>
    </row>
    <row r="416" spans="1:8" ht="13.5" thickBot="1" x14ac:dyDescent="0.25">
      <c r="A416" s="130"/>
      <c r="B416" s="27">
        <v>14</v>
      </c>
      <c r="C416" s="28"/>
      <c r="D416" s="29"/>
      <c r="E416" s="29"/>
      <c r="F416" s="30"/>
      <c r="G416" s="31"/>
      <c r="H416" s="41" t="str">
        <f t="shared" si="16"/>
        <v/>
      </c>
    </row>
    <row r="417" spans="1:8" ht="13.5" thickBot="1" x14ac:dyDescent="0.25">
      <c r="A417" s="130"/>
      <c r="B417" s="27">
        <v>15</v>
      </c>
      <c r="C417" s="28"/>
      <c r="D417" s="29"/>
      <c r="E417" s="29"/>
      <c r="F417" s="30"/>
      <c r="G417" s="31"/>
      <c r="H417" s="41" t="str">
        <f t="shared" si="16"/>
        <v/>
      </c>
    </row>
    <row r="418" spans="1:8" ht="13.5" thickBot="1" x14ac:dyDescent="0.25">
      <c r="A418" s="130"/>
      <c r="B418" s="27">
        <v>16</v>
      </c>
      <c r="C418" s="28"/>
      <c r="D418" s="29"/>
      <c r="E418" s="29"/>
      <c r="F418" s="30"/>
      <c r="G418" s="31"/>
      <c r="H418" s="41" t="str">
        <f t="shared" si="16"/>
        <v/>
      </c>
    </row>
    <row r="419" spans="1:8" ht="13.5" thickBot="1" x14ac:dyDescent="0.25">
      <c r="A419" s="130"/>
      <c r="B419" s="27">
        <v>17</v>
      </c>
      <c r="C419" s="28"/>
      <c r="D419" s="29"/>
      <c r="E419" s="29"/>
      <c r="F419" s="30"/>
      <c r="G419" s="31"/>
      <c r="H419" s="41" t="str">
        <f t="shared" si="16"/>
        <v/>
      </c>
    </row>
    <row r="420" spans="1:8" ht="13.5" thickBot="1" x14ac:dyDescent="0.25">
      <c r="A420" s="130"/>
      <c r="B420" s="27">
        <v>18</v>
      </c>
      <c r="C420" s="28"/>
      <c r="D420" s="29"/>
      <c r="E420" s="29"/>
      <c r="F420" s="30"/>
      <c r="G420" s="31"/>
      <c r="H420" s="41" t="str">
        <f t="shared" si="16"/>
        <v/>
      </c>
    </row>
    <row r="421" spans="1:8" ht="13.5" thickBot="1" x14ac:dyDescent="0.25">
      <c r="A421" s="130"/>
      <c r="B421" s="27">
        <v>19</v>
      </c>
      <c r="C421" s="28"/>
      <c r="D421" s="29"/>
      <c r="E421" s="29"/>
      <c r="F421" s="30"/>
      <c r="G421" s="31"/>
      <c r="H421" s="41" t="str">
        <f t="shared" si="16"/>
        <v/>
      </c>
    </row>
    <row r="422" spans="1:8" ht="13.5" thickBot="1" x14ac:dyDescent="0.25">
      <c r="A422" s="131"/>
      <c r="B422" s="35">
        <v>20</v>
      </c>
      <c r="C422" s="36"/>
      <c r="D422" s="37"/>
      <c r="E422" s="37"/>
      <c r="F422" s="38"/>
      <c r="G422" s="39"/>
      <c r="H422" s="41" t="str">
        <f t="shared" si="16"/>
        <v/>
      </c>
    </row>
    <row r="423" spans="1:8" ht="13.5" thickBot="1" x14ac:dyDescent="0.25">
      <c r="A423" s="44"/>
      <c r="B423" s="17">
        <v>1</v>
      </c>
      <c r="C423" s="18"/>
      <c r="D423" s="19"/>
      <c r="E423" s="19"/>
      <c r="F423" s="20"/>
      <c r="G423" s="21"/>
      <c r="H423" s="41" t="str">
        <f t="shared" si="16"/>
        <v/>
      </c>
    </row>
    <row r="424" spans="1:8" ht="13.5" thickBot="1" x14ac:dyDescent="0.25">
      <c r="A424" s="26" t="s">
        <v>11</v>
      </c>
      <c r="B424" s="27">
        <v>2</v>
      </c>
      <c r="C424" s="28"/>
      <c r="D424" s="29"/>
      <c r="E424" s="29"/>
      <c r="F424" s="30"/>
      <c r="G424" s="31"/>
      <c r="H424" s="41" t="str">
        <f t="shared" si="16"/>
        <v/>
      </c>
    </row>
    <row r="425" spans="1:8" ht="13.5" thickBot="1" x14ac:dyDescent="0.25">
      <c r="A425" s="129"/>
      <c r="B425" s="27">
        <v>3</v>
      </c>
      <c r="C425" s="28"/>
      <c r="D425" s="29"/>
      <c r="E425" s="29"/>
      <c r="F425" s="30"/>
      <c r="G425" s="31"/>
      <c r="H425" s="41" t="str">
        <f t="shared" si="16"/>
        <v/>
      </c>
    </row>
    <row r="426" spans="1:8" ht="13.5" thickBot="1" x14ac:dyDescent="0.25">
      <c r="A426" s="130"/>
      <c r="B426" s="27">
        <v>4</v>
      </c>
      <c r="C426" s="28"/>
      <c r="D426" s="29"/>
      <c r="E426" s="29"/>
      <c r="F426" s="30"/>
      <c r="G426" s="31"/>
      <c r="H426" s="41" t="str">
        <f t="shared" si="16"/>
        <v/>
      </c>
    </row>
    <row r="427" spans="1:8" ht="13.5" thickBot="1" x14ac:dyDescent="0.25">
      <c r="A427" s="130"/>
      <c r="B427" s="27">
        <v>5</v>
      </c>
      <c r="C427" s="28"/>
      <c r="D427" s="29"/>
      <c r="E427" s="29"/>
      <c r="F427" s="30"/>
      <c r="G427" s="31"/>
      <c r="H427" s="41" t="str">
        <f t="shared" si="16"/>
        <v/>
      </c>
    </row>
    <row r="428" spans="1:8" ht="13.5" thickBot="1" x14ac:dyDescent="0.25">
      <c r="A428" s="130"/>
      <c r="B428" s="27">
        <v>6</v>
      </c>
      <c r="C428" s="28"/>
      <c r="D428" s="29"/>
      <c r="E428" s="29"/>
      <c r="F428" s="30"/>
      <c r="G428" s="31"/>
      <c r="H428" s="41" t="str">
        <f t="shared" si="16"/>
        <v/>
      </c>
    </row>
    <row r="429" spans="1:8" ht="13.5" thickBot="1" x14ac:dyDescent="0.25">
      <c r="A429" s="130"/>
      <c r="B429" s="27">
        <v>7</v>
      </c>
      <c r="C429" s="28"/>
      <c r="D429" s="29"/>
      <c r="E429" s="29"/>
      <c r="F429" s="30"/>
      <c r="G429" s="31"/>
      <c r="H429" s="41" t="str">
        <f t="shared" si="16"/>
        <v/>
      </c>
    </row>
    <row r="430" spans="1:8" ht="13.5" thickBot="1" x14ac:dyDescent="0.25">
      <c r="A430" s="130"/>
      <c r="B430" s="27">
        <v>8</v>
      </c>
      <c r="C430" s="28"/>
      <c r="D430" s="29"/>
      <c r="E430" s="29"/>
      <c r="F430" s="30"/>
      <c r="G430" s="31"/>
      <c r="H430" s="41" t="str">
        <f t="shared" si="16"/>
        <v/>
      </c>
    </row>
    <row r="431" spans="1:8" ht="13.5" thickBot="1" x14ac:dyDescent="0.25">
      <c r="A431" s="130"/>
      <c r="B431" s="27">
        <v>9</v>
      </c>
      <c r="C431" s="28"/>
      <c r="D431" s="29"/>
      <c r="E431" s="29"/>
      <c r="F431" s="30"/>
      <c r="G431" s="31"/>
      <c r="H431" s="41" t="str">
        <f t="shared" si="16"/>
        <v/>
      </c>
    </row>
    <row r="432" spans="1:8" ht="13.5" thickBot="1" x14ac:dyDescent="0.25">
      <c r="A432" s="130"/>
      <c r="B432" s="27">
        <v>10</v>
      </c>
      <c r="C432" s="28"/>
      <c r="D432" s="29"/>
      <c r="E432" s="29"/>
      <c r="F432" s="30"/>
      <c r="G432" s="31"/>
      <c r="H432" s="41" t="str">
        <f t="shared" si="16"/>
        <v/>
      </c>
    </row>
    <row r="433" spans="1:8" ht="13.5" thickBot="1" x14ac:dyDescent="0.25">
      <c r="A433" s="130"/>
      <c r="B433" s="27">
        <v>11</v>
      </c>
      <c r="C433" s="28"/>
      <c r="D433" s="29"/>
      <c r="E433" s="29"/>
      <c r="F433" s="30"/>
      <c r="G433" s="31"/>
      <c r="H433" s="41" t="str">
        <f t="shared" si="16"/>
        <v/>
      </c>
    </row>
    <row r="434" spans="1:8" ht="13.5" thickBot="1" x14ac:dyDescent="0.25">
      <c r="A434" s="130"/>
      <c r="B434" s="27">
        <v>12</v>
      </c>
      <c r="C434" s="28"/>
      <c r="D434" s="29"/>
      <c r="E434" s="29"/>
      <c r="F434" s="30"/>
      <c r="G434" s="31"/>
      <c r="H434" s="41" t="str">
        <f t="shared" si="16"/>
        <v/>
      </c>
    </row>
    <row r="435" spans="1:8" ht="13.5" thickBot="1" x14ac:dyDescent="0.25">
      <c r="A435" s="130"/>
      <c r="B435" s="27">
        <v>13</v>
      </c>
      <c r="C435" s="28"/>
      <c r="D435" s="29"/>
      <c r="E435" s="29"/>
      <c r="F435" s="30"/>
      <c r="G435" s="31"/>
      <c r="H435" s="41" t="str">
        <f t="shared" si="16"/>
        <v/>
      </c>
    </row>
    <row r="436" spans="1:8" ht="13.5" thickBot="1" x14ac:dyDescent="0.25">
      <c r="A436" s="130"/>
      <c r="B436" s="27">
        <v>14</v>
      </c>
      <c r="C436" s="28"/>
      <c r="D436" s="29"/>
      <c r="E436" s="29"/>
      <c r="F436" s="30"/>
      <c r="G436" s="31"/>
      <c r="H436" s="41" t="str">
        <f t="shared" si="16"/>
        <v/>
      </c>
    </row>
    <row r="437" spans="1:8" ht="13.5" thickBot="1" x14ac:dyDescent="0.25">
      <c r="A437" s="130"/>
      <c r="B437" s="27">
        <v>15</v>
      </c>
      <c r="C437" s="28"/>
      <c r="D437" s="29"/>
      <c r="E437" s="29"/>
      <c r="F437" s="30"/>
      <c r="G437" s="31"/>
      <c r="H437" s="41" t="str">
        <f t="shared" si="16"/>
        <v/>
      </c>
    </row>
    <row r="438" spans="1:8" ht="13.5" thickBot="1" x14ac:dyDescent="0.25">
      <c r="A438" s="130"/>
      <c r="B438" s="27">
        <v>16</v>
      </c>
      <c r="C438" s="28"/>
      <c r="D438" s="29"/>
      <c r="E438" s="29"/>
      <c r="F438" s="30"/>
      <c r="G438" s="31"/>
      <c r="H438" s="41" t="str">
        <f t="shared" si="16"/>
        <v/>
      </c>
    </row>
    <row r="439" spans="1:8" ht="13.5" thickBot="1" x14ac:dyDescent="0.25">
      <c r="A439" s="130"/>
      <c r="B439" s="27">
        <v>17</v>
      </c>
      <c r="C439" s="28"/>
      <c r="D439" s="29"/>
      <c r="E439" s="29"/>
      <c r="F439" s="30"/>
      <c r="G439" s="31"/>
      <c r="H439" s="41" t="str">
        <f t="shared" si="16"/>
        <v/>
      </c>
    </row>
    <row r="440" spans="1:8" ht="13.5" thickBot="1" x14ac:dyDescent="0.25">
      <c r="A440" s="130"/>
      <c r="B440" s="27">
        <v>18</v>
      </c>
      <c r="C440" s="28"/>
      <c r="D440" s="29"/>
      <c r="E440" s="29"/>
      <c r="F440" s="30"/>
      <c r="G440" s="31"/>
      <c r="H440" s="41" t="str">
        <f t="shared" si="16"/>
        <v/>
      </c>
    </row>
    <row r="441" spans="1:8" ht="13.5" thickBot="1" x14ac:dyDescent="0.25">
      <c r="A441" s="130"/>
      <c r="B441" s="27">
        <v>19</v>
      </c>
      <c r="C441" s="28"/>
      <c r="D441" s="29"/>
      <c r="E441" s="29"/>
      <c r="F441" s="30"/>
      <c r="G441" s="31"/>
      <c r="H441" s="41" t="str">
        <f t="shared" si="16"/>
        <v/>
      </c>
    </row>
    <row r="442" spans="1:8" ht="13.5" thickBot="1" x14ac:dyDescent="0.25">
      <c r="A442" s="131"/>
      <c r="B442" s="35">
        <v>20</v>
      </c>
      <c r="C442" s="36"/>
      <c r="D442" s="37"/>
      <c r="E442" s="37"/>
      <c r="F442" s="38"/>
      <c r="G442" s="39"/>
      <c r="H442" s="41" t="str">
        <f t="shared" si="16"/>
        <v/>
      </c>
    </row>
    <row r="443" spans="1:8" ht="13.5" thickBot="1" x14ac:dyDescent="0.25">
      <c r="A443" s="44"/>
      <c r="B443" s="17">
        <v>1</v>
      </c>
      <c r="C443" s="18"/>
      <c r="D443" s="19"/>
      <c r="E443" s="19"/>
      <c r="F443" s="20"/>
      <c r="G443" s="21"/>
      <c r="H443" s="41" t="str">
        <f t="shared" si="16"/>
        <v/>
      </c>
    </row>
    <row r="444" spans="1:8" ht="13.5" thickBot="1" x14ac:dyDescent="0.25">
      <c r="A444" s="26" t="s">
        <v>11</v>
      </c>
      <c r="B444" s="27">
        <v>2</v>
      </c>
      <c r="C444" s="28"/>
      <c r="D444" s="29"/>
      <c r="E444" s="29"/>
      <c r="F444" s="30"/>
      <c r="G444" s="31"/>
      <c r="H444" s="41" t="str">
        <f t="shared" si="16"/>
        <v/>
      </c>
    </row>
    <row r="445" spans="1:8" ht="13.5" thickBot="1" x14ac:dyDescent="0.25">
      <c r="A445" s="129"/>
      <c r="B445" s="27">
        <v>3</v>
      </c>
      <c r="C445" s="28"/>
      <c r="D445" s="29"/>
      <c r="E445" s="29"/>
      <c r="F445" s="30"/>
      <c r="G445" s="31"/>
      <c r="H445" s="41" t="str">
        <f t="shared" si="16"/>
        <v/>
      </c>
    </row>
    <row r="446" spans="1:8" ht="13.5" thickBot="1" x14ac:dyDescent="0.25">
      <c r="A446" s="130"/>
      <c r="B446" s="27">
        <v>4</v>
      </c>
      <c r="C446" s="28"/>
      <c r="D446" s="29"/>
      <c r="E446" s="29"/>
      <c r="F446" s="30"/>
      <c r="G446" s="31"/>
      <c r="H446" s="41" t="str">
        <f t="shared" si="16"/>
        <v/>
      </c>
    </row>
    <row r="447" spans="1:8" ht="13.5" thickBot="1" x14ac:dyDescent="0.25">
      <c r="A447" s="130"/>
      <c r="B447" s="27">
        <v>5</v>
      </c>
      <c r="C447" s="28"/>
      <c r="D447" s="29"/>
      <c r="E447" s="29"/>
      <c r="F447" s="30"/>
      <c r="G447" s="31"/>
      <c r="H447" s="41" t="str">
        <f t="shared" si="16"/>
        <v/>
      </c>
    </row>
    <row r="448" spans="1:8" ht="13.5" thickBot="1" x14ac:dyDescent="0.25">
      <c r="A448" s="130"/>
      <c r="B448" s="27">
        <v>6</v>
      </c>
      <c r="C448" s="28"/>
      <c r="D448" s="29"/>
      <c r="E448" s="29"/>
      <c r="F448" s="30"/>
      <c r="G448" s="31"/>
      <c r="H448" s="41" t="str">
        <f t="shared" si="16"/>
        <v/>
      </c>
    </row>
    <row r="449" spans="1:8" ht="13.5" thickBot="1" x14ac:dyDescent="0.25">
      <c r="A449" s="130"/>
      <c r="B449" s="27">
        <v>7</v>
      </c>
      <c r="C449" s="28"/>
      <c r="D449" s="29"/>
      <c r="E449" s="29"/>
      <c r="F449" s="30"/>
      <c r="G449" s="31"/>
      <c r="H449" s="41" t="str">
        <f t="shared" si="16"/>
        <v/>
      </c>
    </row>
    <row r="450" spans="1:8" ht="13.5" thickBot="1" x14ac:dyDescent="0.25">
      <c r="A450" s="130"/>
      <c r="B450" s="27">
        <v>8</v>
      </c>
      <c r="C450" s="28"/>
      <c r="D450" s="29"/>
      <c r="E450" s="29"/>
      <c r="F450" s="30"/>
      <c r="G450" s="31"/>
      <c r="H450" s="41" t="str">
        <f t="shared" si="16"/>
        <v/>
      </c>
    </row>
    <row r="451" spans="1:8" ht="13.5" thickBot="1" x14ac:dyDescent="0.25">
      <c r="A451" s="130"/>
      <c r="B451" s="27">
        <v>9</v>
      </c>
      <c r="C451" s="28"/>
      <c r="D451" s="29"/>
      <c r="E451" s="29"/>
      <c r="F451" s="30"/>
      <c r="G451" s="31"/>
      <c r="H451" s="41" t="str">
        <f t="shared" si="16"/>
        <v/>
      </c>
    </row>
    <row r="452" spans="1:8" ht="13.5" thickBot="1" x14ac:dyDescent="0.25">
      <c r="A452" s="130"/>
      <c r="B452" s="27">
        <v>10</v>
      </c>
      <c r="C452" s="28"/>
      <c r="D452" s="29"/>
      <c r="E452" s="29"/>
      <c r="F452" s="30"/>
      <c r="G452" s="31"/>
      <c r="H452" s="41" t="str">
        <f t="shared" ref="H452:H482" si="17">IF(COUNTA($C452:$G452)&lt;COUNTA($C$2:$G$2),"",IF(COUNTIF($C452:$G452,"no")&gt;0,"No","Yes"))</f>
        <v/>
      </c>
    </row>
    <row r="453" spans="1:8" ht="13.5" thickBot="1" x14ac:dyDescent="0.25">
      <c r="A453" s="130"/>
      <c r="B453" s="27">
        <v>11</v>
      </c>
      <c r="C453" s="28"/>
      <c r="D453" s="29"/>
      <c r="E453" s="29"/>
      <c r="F453" s="30"/>
      <c r="G453" s="31"/>
      <c r="H453" s="41" t="str">
        <f t="shared" si="17"/>
        <v/>
      </c>
    </row>
    <row r="454" spans="1:8" ht="13.5" thickBot="1" x14ac:dyDescent="0.25">
      <c r="A454" s="130"/>
      <c r="B454" s="27">
        <v>12</v>
      </c>
      <c r="C454" s="28"/>
      <c r="D454" s="29"/>
      <c r="E454" s="29"/>
      <c r="F454" s="30"/>
      <c r="G454" s="31"/>
      <c r="H454" s="41" t="str">
        <f t="shared" si="17"/>
        <v/>
      </c>
    </row>
    <row r="455" spans="1:8" ht="13.5" thickBot="1" x14ac:dyDescent="0.25">
      <c r="A455" s="130"/>
      <c r="B455" s="27">
        <v>13</v>
      </c>
      <c r="C455" s="28"/>
      <c r="D455" s="29"/>
      <c r="E455" s="29"/>
      <c r="F455" s="30"/>
      <c r="G455" s="31"/>
      <c r="H455" s="41" t="str">
        <f t="shared" si="17"/>
        <v/>
      </c>
    </row>
    <row r="456" spans="1:8" ht="13.5" thickBot="1" x14ac:dyDescent="0.25">
      <c r="A456" s="130"/>
      <c r="B456" s="27">
        <v>14</v>
      </c>
      <c r="C456" s="28"/>
      <c r="D456" s="29"/>
      <c r="E456" s="29"/>
      <c r="F456" s="30"/>
      <c r="G456" s="31"/>
      <c r="H456" s="41" t="str">
        <f t="shared" si="17"/>
        <v/>
      </c>
    </row>
    <row r="457" spans="1:8" ht="13.5" thickBot="1" x14ac:dyDescent="0.25">
      <c r="A457" s="130"/>
      <c r="B457" s="27">
        <v>15</v>
      </c>
      <c r="C457" s="28"/>
      <c r="D457" s="29"/>
      <c r="E457" s="29"/>
      <c r="F457" s="30"/>
      <c r="G457" s="31"/>
      <c r="H457" s="41" t="str">
        <f t="shared" si="17"/>
        <v/>
      </c>
    </row>
    <row r="458" spans="1:8" ht="13.5" thickBot="1" x14ac:dyDescent="0.25">
      <c r="A458" s="130"/>
      <c r="B458" s="27">
        <v>16</v>
      </c>
      <c r="C458" s="28"/>
      <c r="D458" s="29"/>
      <c r="E458" s="29"/>
      <c r="F458" s="30"/>
      <c r="G458" s="31"/>
      <c r="H458" s="41" t="str">
        <f t="shared" si="17"/>
        <v/>
      </c>
    </row>
    <row r="459" spans="1:8" ht="13.5" thickBot="1" x14ac:dyDescent="0.25">
      <c r="A459" s="130"/>
      <c r="B459" s="27">
        <v>17</v>
      </c>
      <c r="C459" s="28"/>
      <c r="D459" s="29"/>
      <c r="E459" s="29"/>
      <c r="F459" s="30"/>
      <c r="G459" s="31"/>
      <c r="H459" s="41" t="str">
        <f t="shared" si="17"/>
        <v/>
      </c>
    </row>
    <row r="460" spans="1:8" ht="13.5" thickBot="1" x14ac:dyDescent="0.25">
      <c r="A460" s="130"/>
      <c r="B460" s="27">
        <v>18</v>
      </c>
      <c r="C460" s="28"/>
      <c r="D460" s="29"/>
      <c r="E460" s="29"/>
      <c r="F460" s="30"/>
      <c r="G460" s="31"/>
      <c r="H460" s="41" t="str">
        <f t="shared" si="17"/>
        <v/>
      </c>
    </row>
    <row r="461" spans="1:8" ht="13.5" thickBot="1" x14ac:dyDescent="0.25">
      <c r="A461" s="130"/>
      <c r="B461" s="27">
        <v>19</v>
      </c>
      <c r="C461" s="28"/>
      <c r="D461" s="29"/>
      <c r="E461" s="29"/>
      <c r="F461" s="30"/>
      <c r="G461" s="31"/>
      <c r="H461" s="41" t="str">
        <f t="shared" si="17"/>
        <v/>
      </c>
    </row>
    <row r="462" spans="1:8" ht="13.5" thickBot="1" x14ac:dyDescent="0.25">
      <c r="A462" s="131"/>
      <c r="B462" s="35">
        <v>20</v>
      </c>
      <c r="C462" s="36"/>
      <c r="D462" s="37"/>
      <c r="E462" s="37"/>
      <c r="F462" s="38"/>
      <c r="G462" s="39"/>
      <c r="H462" s="41" t="str">
        <f t="shared" si="17"/>
        <v/>
      </c>
    </row>
    <row r="463" spans="1:8" ht="13.5" thickBot="1" x14ac:dyDescent="0.25">
      <c r="A463" s="44"/>
      <c r="B463" s="17">
        <v>1</v>
      </c>
      <c r="C463" s="18"/>
      <c r="D463" s="19"/>
      <c r="E463" s="19"/>
      <c r="F463" s="20"/>
      <c r="G463" s="21"/>
      <c r="H463" s="41" t="str">
        <f t="shared" si="17"/>
        <v/>
      </c>
    </row>
    <row r="464" spans="1:8" ht="13.5" thickBot="1" x14ac:dyDescent="0.25">
      <c r="A464" s="26" t="s">
        <v>11</v>
      </c>
      <c r="B464" s="27">
        <v>2</v>
      </c>
      <c r="C464" s="28"/>
      <c r="D464" s="29"/>
      <c r="E464" s="29"/>
      <c r="F464" s="30"/>
      <c r="G464" s="31"/>
      <c r="H464" s="41" t="str">
        <f t="shared" si="17"/>
        <v/>
      </c>
    </row>
    <row r="465" spans="1:8" ht="13.5" thickBot="1" x14ac:dyDescent="0.25">
      <c r="A465" s="129"/>
      <c r="B465" s="27">
        <v>3</v>
      </c>
      <c r="C465" s="28"/>
      <c r="D465" s="29"/>
      <c r="E465" s="29"/>
      <c r="F465" s="30"/>
      <c r="G465" s="31"/>
      <c r="H465" s="41" t="str">
        <f t="shared" si="17"/>
        <v/>
      </c>
    </row>
    <row r="466" spans="1:8" ht="13.5" thickBot="1" x14ac:dyDescent="0.25">
      <c r="A466" s="130"/>
      <c r="B466" s="27">
        <v>4</v>
      </c>
      <c r="C466" s="28"/>
      <c r="D466" s="29"/>
      <c r="E466" s="29"/>
      <c r="F466" s="30"/>
      <c r="G466" s="31"/>
      <c r="H466" s="41" t="str">
        <f t="shared" si="17"/>
        <v/>
      </c>
    </row>
    <row r="467" spans="1:8" ht="13.5" thickBot="1" x14ac:dyDescent="0.25">
      <c r="A467" s="130"/>
      <c r="B467" s="27">
        <v>5</v>
      </c>
      <c r="C467" s="28"/>
      <c r="D467" s="29"/>
      <c r="E467" s="29"/>
      <c r="F467" s="30"/>
      <c r="G467" s="31"/>
      <c r="H467" s="41" t="str">
        <f t="shared" si="17"/>
        <v/>
      </c>
    </row>
    <row r="468" spans="1:8" ht="13.5" thickBot="1" x14ac:dyDescent="0.25">
      <c r="A468" s="130"/>
      <c r="B468" s="27">
        <v>6</v>
      </c>
      <c r="C468" s="28"/>
      <c r="D468" s="29"/>
      <c r="E468" s="29"/>
      <c r="F468" s="30"/>
      <c r="G468" s="31"/>
      <c r="H468" s="41" t="str">
        <f t="shared" si="17"/>
        <v/>
      </c>
    </row>
    <row r="469" spans="1:8" ht="13.5" thickBot="1" x14ac:dyDescent="0.25">
      <c r="A469" s="130"/>
      <c r="B469" s="27">
        <v>7</v>
      </c>
      <c r="C469" s="28"/>
      <c r="D469" s="29"/>
      <c r="E469" s="29"/>
      <c r="F469" s="30"/>
      <c r="G469" s="31"/>
      <c r="H469" s="41" t="str">
        <f t="shared" si="17"/>
        <v/>
      </c>
    </row>
    <row r="470" spans="1:8" ht="13.5" thickBot="1" x14ac:dyDescent="0.25">
      <c r="A470" s="130"/>
      <c r="B470" s="27">
        <v>8</v>
      </c>
      <c r="C470" s="28"/>
      <c r="D470" s="29"/>
      <c r="E470" s="29"/>
      <c r="F470" s="30"/>
      <c r="G470" s="31"/>
      <c r="H470" s="41" t="str">
        <f t="shared" si="17"/>
        <v/>
      </c>
    </row>
    <row r="471" spans="1:8" ht="13.5" thickBot="1" x14ac:dyDescent="0.25">
      <c r="A471" s="130"/>
      <c r="B471" s="27">
        <v>9</v>
      </c>
      <c r="C471" s="28"/>
      <c r="D471" s="29"/>
      <c r="E471" s="29"/>
      <c r="F471" s="30"/>
      <c r="G471" s="31"/>
      <c r="H471" s="41" t="str">
        <f t="shared" si="17"/>
        <v/>
      </c>
    </row>
    <row r="472" spans="1:8" ht="13.5" thickBot="1" x14ac:dyDescent="0.25">
      <c r="A472" s="130"/>
      <c r="B472" s="27">
        <v>10</v>
      </c>
      <c r="C472" s="28"/>
      <c r="D472" s="29"/>
      <c r="E472" s="29"/>
      <c r="F472" s="30"/>
      <c r="G472" s="31"/>
      <c r="H472" s="41" t="str">
        <f t="shared" si="17"/>
        <v/>
      </c>
    </row>
    <row r="473" spans="1:8" ht="13.5" thickBot="1" x14ac:dyDescent="0.25">
      <c r="A473" s="130"/>
      <c r="B473" s="27">
        <v>11</v>
      </c>
      <c r="C473" s="28"/>
      <c r="D473" s="29"/>
      <c r="E473" s="29"/>
      <c r="F473" s="30"/>
      <c r="G473" s="31"/>
      <c r="H473" s="41" t="str">
        <f t="shared" si="17"/>
        <v/>
      </c>
    </row>
    <row r="474" spans="1:8" ht="13.5" thickBot="1" x14ac:dyDescent="0.25">
      <c r="A474" s="130"/>
      <c r="B474" s="27">
        <v>12</v>
      </c>
      <c r="C474" s="28"/>
      <c r="D474" s="29"/>
      <c r="E474" s="29"/>
      <c r="F474" s="30"/>
      <c r="G474" s="31"/>
      <c r="H474" s="41" t="str">
        <f t="shared" si="17"/>
        <v/>
      </c>
    </row>
    <row r="475" spans="1:8" ht="13.5" thickBot="1" x14ac:dyDescent="0.25">
      <c r="A475" s="130"/>
      <c r="B475" s="27">
        <v>13</v>
      </c>
      <c r="C475" s="28"/>
      <c r="D475" s="29"/>
      <c r="E475" s="29"/>
      <c r="F475" s="30"/>
      <c r="G475" s="31"/>
      <c r="H475" s="41" t="str">
        <f t="shared" si="17"/>
        <v/>
      </c>
    </row>
    <row r="476" spans="1:8" ht="13.5" thickBot="1" x14ac:dyDescent="0.25">
      <c r="A476" s="130"/>
      <c r="B476" s="27">
        <v>14</v>
      </c>
      <c r="C476" s="28"/>
      <c r="D476" s="29"/>
      <c r="E476" s="29"/>
      <c r="F476" s="30"/>
      <c r="G476" s="31"/>
      <c r="H476" s="41" t="str">
        <f t="shared" si="17"/>
        <v/>
      </c>
    </row>
    <row r="477" spans="1:8" ht="13.5" thickBot="1" x14ac:dyDescent="0.25">
      <c r="A477" s="130"/>
      <c r="B477" s="27">
        <v>15</v>
      </c>
      <c r="C477" s="28"/>
      <c r="D477" s="29"/>
      <c r="E477" s="29"/>
      <c r="F477" s="30"/>
      <c r="G477" s="31"/>
      <c r="H477" s="41" t="str">
        <f t="shared" si="17"/>
        <v/>
      </c>
    </row>
    <row r="478" spans="1:8" ht="13.5" thickBot="1" x14ac:dyDescent="0.25">
      <c r="A478" s="130"/>
      <c r="B478" s="27">
        <v>16</v>
      </c>
      <c r="C478" s="28"/>
      <c r="D478" s="29"/>
      <c r="E478" s="29"/>
      <c r="F478" s="30"/>
      <c r="G478" s="31"/>
      <c r="H478" s="41" t="str">
        <f t="shared" si="17"/>
        <v/>
      </c>
    </row>
    <row r="479" spans="1:8" ht="13.5" thickBot="1" x14ac:dyDescent="0.25">
      <c r="A479" s="130"/>
      <c r="B479" s="27">
        <v>17</v>
      </c>
      <c r="C479" s="28"/>
      <c r="D479" s="29"/>
      <c r="E479" s="29"/>
      <c r="F479" s="30"/>
      <c r="G479" s="31"/>
      <c r="H479" s="41" t="str">
        <f t="shared" si="17"/>
        <v/>
      </c>
    </row>
    <row r="480" spans="1:8" ht="13.5" thickBot="1" x14ac:dyDescent="0.25">
      <c r="A480" s="130"/>
      <c r="B480" s="27">
        <v>18</v>
      </c>
      <c r="C480" s="28"/>
      <c r="D480" s="29"/>
      <c r="E480" s="29"/>
      <c r="F480" s="30"/>
      <c r="G480" s="31"/>
      <c r="H480" s="41" t="str">
        <f t="shared" si="17"/>
        <v/>
      </c>
    </row>
    <row r="481" spans="1:8" ht="13.5" thickBot="1" x14ac:dyDescent="0.25">
      <c r="A481" s="130"/>
      <c r="B481" s="27">
        <v>19</v>
      </c>
      <c r="C481" s="28"/>
      <c r="D481" s="29"/>
      <c r="E481" s="29"/>
      <c r="F481" s="30"/>
      <c r="G481" s="31"/>
      <c r="H481" s="41" t="str">
        <f t="shared" si="17"/>
        <v/>
      </c>
    </row>
    <row r="482" spans="1:8" ht="13.5" thickBot="1" x14ac:dyDescent="0.25">
      <c r="A482" s="131"/>
      <c r="B482" s="35">
        <v>20</v>
      </c>
      <c r="C482" s="36"/>
      <c r="D482" s="37"/>
      <c r="E482" s="37"/>
      <c r="F482" s="38"/>
      <c r="G482" s="39"/>
      <c r="H482" s="41" t="str">
        <f t="shared" si="17"/>
        <v/>
      </c>
    </row>
    <row r="483" spans="1:8" x14ac:dyDescent="0.2"/>
  </sheetData>
  <sheetProtection sheet="1"/>
  <mergeCells count="25">
    <mergeCell ref="A285:A302"/>
    <mergeCell ref="A305:A322"/>
    <mergeCell ref="A325:A342"/>
    <mergeCell ref="A465:A482"/>
    <mergeCell ref="A345:A362"/>
    <mergeCell ref="A365:A382"/>
    <mergeCell ref="A385:A402"/>
    <mergeCell ref="A405:A422"/>
    <mergeCell ref="A425:A442"/>
    <mergeCell ref="A445:A462"/>
    <mergeCell ref="A185:A202"/>
    <mergeCell ref="A205:A222"/>
    <mergeCell ref="A225:A242"/>
    <mergeCell ref="A245:A262"/>
    <mergeCell ref="A265:A282"/>
    <mergeCell ref="A85:A102"/>
    <mergeCell ref="A105:A122"/>
    <mergeCell ref="A125:A142"/>
    <mergeCell ref="A145:A162"/>
    <mergeCell ref="A165:A182"/>
    <mergeCell ref="AQ4:AS4"/>
    <mergeCell ref="A5:A22"/>
    <mergeCell ref="A25:A42"/>
    <mergeCell ref="A45:A62"/>
    <mergeCell ref="A65:A82"/>
  </mergeCells>
  <conditionalFormatting sqref="AQ6:AS29">
    <cfRule type="expression" dxfId="2" priority="1" stopIfTrue="1">
      <formula>$AQ6&gt;1/1/90</formula>
    </cfRule>
  </conditionalFormatting>
  <dataValidations count="2">
    <dataValidation type="list" allowBlank="1" showInputMessage="1" showErrorMessage="1" sqref="D3:E482">
      <formula1>$I$3:$I$5</formula1>
    </dataValidation>
    <dataValidation type="list" allowBlank="1" showInputMessage="1" showErrorMessage="1" sqref="C3:C482 F3:G482">
      <formula1>$I$3:$I$4</formula1>
    </dataValidation>
  </dataValidations>
  <pageMargins left="0.75" right="0.75" top="1" bottom="1" header="0.5" footer="0.5"/>
  <pageSetup paperSize="9" scale="92"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85" zoomScaleNormal="85" workbookViewId="0">
      <selection activeCell="J4" sqref="J4:L4"/>
    </sheetView>
  </sheetViews>
  <sheetFormatPr defaultColWidth="0" defaultRowHeight="0" customHeight="1" zeroHeight="1" x14ac:dyDescent="0.2"/>
  <cols>
    <col min="1" max="1" width="14.85546875" customWidth="1"/>
    <col min="2" max="5" width="6.42578125" customWidth="1"/>
    <col min="6" max="6" width="8.28515625" customWidth="1"/>
    <col min="7" max="7" width="6.42578125" hidden="1" customWidth="1"/>
    <col min="8" max="8" width="6.42578125" customWidth="1"/>
    <col min="9" max="9" width="9.85546875" customWidth="1"/>
    <col min="10" max="11" width="6.42578125" customWidth="1"/>
    <col min="12" max="12" width="8.140625" customWidth="1"/>
    <col min="13" max="15" width="6.42578125" customWidth="1"/>
    <col min="16" max="16" width="4.140625" customWidth="1"/>
  </cols>
  <sheetData>
    <row r="1" spans="1:16" ht="11.25" customHeight="1" x14ac:dyDescent="0.2">
      <c r="A1" s="52" t="s">
        <v>20</v>
      </c>
      <c r="B1" s="123"/>
      <c r="C1" s="124"/>
      <c r="D1" s="124"/>
      <c r="E1" s="53"/>
      <c r="F1" s="53"/>
      <c r="G1" s="53"/>
      <c r="H1" s="53"/>
      <c r="I1" s="53"/>
      <c r="J1" s="53"/>
      <c r="K1" s="53"/>
      <c r="L1" s="53"/>
      <c r="M1" s="53"/>
      <c r="N1" s="53"/>
      <c r="O1" s="53"/>
      <c r="P1" s="42"/>
    </row>
    <row r="2" spans="1:16" ht="11.25" customHeight="1" x14ac:dyDescent="0.2">
      <c r="A2" s="52" t="s">
        <v>18</v>
      </c>
      <c r="B2" s="123"/>
      <c r="C2" s="124"/>
      <c r="D2" s="124"/>
      <c r="E2" s="53"/>
      <c r="F2" s="53"/>
      <c r="G2" s="125" t="s">
        <v>2</v>
      </c>
      <c r="H2" s="125"/>
      <c r="I2" s="125"/>
      <c r="J2" s="125"/>
      <c r="K2" s="125"/>
      <c r="L2" s="125"/>
      <c r="M2" s="125"/>
      <c r="N2" s="125"/>
      <c r="O2" s="125"/>
      <c r="P2" s="42"/>
    </row>
    <row r="3" spans="1:16" ht="11.25" customHeight="1" thickBot="1" x14ac:dyDescent="0.25">
      <c r="A3" s="53"/>
      <c r="B3" s="53"/>
      <c r="C3" s="53"/>
      <c r="D3" s="53"/>
      <c r="E3" s="53"/>
      <c r="F3" s="53"/>
      <c r="G3" s="53"/>
      <c r="H3" s="53"/>
      <c r="I3" s="53"/>
      <c r="J3" s="53"/>
      <c r="K3" s="53"/>
      <c r="L3" s="53"/>
      <c r="M3" s="53"/>
      <c r="N3" s="53"/>
      <c r="O3" s="53"/>
      <c r="P3" s="42"/>
    </row>
    <row r="4" spans="1:16" ht="120.75" customHeight="1" x14ac:dyDescent="0.2">
      <c r="A4" s="54" t="str">
        <f>'Asthma data entry'!A2</f>
        <v>Month and comments</v>
      </c>
      <c r="B4" s="55" t="str">
        <f>'Asthma data entry'!B2</f>
        <v>Patient</v>
      </c>
      <c r="C4" s="136" t="s">
        <v>50</v>
      </c>
      <c r="D4" s="122"/>
      <c r="E4" s="136" t="s">
        <v>65</v>
      </c>
      <c r="F4" s="127"/>
      <c r="G4" s="122"/>
      <c r="H4" s="121" t="s">
        <v>64</v>
      </c>
      <c r="I4" s="122"/>
      <c r="J4" s="136" t="s">
        <v>55</v>
      </c>
      <c r="K4" s="139"/>
      <c r="L4" s="122"/>
      <c r="M4" s="126" t="s">
        <v>49</v>
      </c>
      <c r="N4" s="127"/>
      <c r="O4" s="122"/>
      <c r="P4" s="42"/>
    </row>
    <row r="5" spans="1:16" ht="15" customHeight="1" x14ac:dyDescent="0.2">
      <c r="A5" s="56"/>
      <c r="B5" s="56">
        <v>1</v>
      </c>
      <c r="C5" s="57" t="s">
        <v>0</v>
      </c>
      <c r="D5" s="58" t="s">
        <v>3</v>
      </c>
      <c r="E5" s="57" t="s">
        <v>0</v>
      </c>
      <c r="F5" s="59" t="s">
        <v>3</v>
      </c>
      <c r="G5" s="60" t="s">
        <v>16</v>
      </c>
      <c r="H5" s="57" t="s">
        <v>0</v>
      </c>
      <c r="I5" s="58" t="s">
        <v>3</v>
      </c>
      <c r="J5" s="57" t="s">
        <v>0</v>
      </c>
      <c r="K5" s="58" t="s">
        <v>3</v>
      </c>
      <c r="L5" s="73" t="s">
        <v>16</v>
      </c>
      <c r="M5" s="57" t="s">
        <v>0</v>
      </c>
      <c r="N5" s="58" t="s">
        <v>3</v>
      </c>
      <c r="O5" s="60" t="s">
        <v>16</v>
      </c>
      <c r="P5" s="42"/>
    </row>
    <row r="6" spans="1:16" ht="15" customHeight="1" x14ac:dyDescent="0.2">
      <c r="A6" s="56" t="s">
        <v>4</v>
      </c>
      <c r="B6" s="56">
        <v>2</v>
      </c>
      <c r="C6" s="57" t="s">
        <v>0</v>
      </c>
      <c r="D6" s="58" t="s">
        <v>3</v>
      </c>
      <c r="E6" s="57" t="s">
        <v>0</v>
      </c>
      <c r="F6" s="59" t="s">
        <v>3</v>
      </c>
      <c r="G6" s="58" t="s">
        <v>16</v>
      </c>
      <c r="H6" s="57" t="s">
        <v>0</v>
      </c>
      <c r="I6" s="58" t="s">
        <v>3</v>
      </c>
      <c r="J6" s="57" t="s">
        <v>0</v>
      </c>
      <c r="K6" s="58" t="s">
        <v>3</v>
      </c>
      <c r="L6" s="73" t="s">
        <v>16</v>
      </c>
      <c r="M6" s="57" t="s">
        <v>0</v>
      </c>
      <c r="N6" s="58" t="s">
        <v>3</v>
      </c>
      <c r="O6" s="58" t="s">
        <v>16</v>
      </c>
      <c r="P6" s="42"/>
    </row>
    <row r="7" spans="1:16" ht="15" customHeight="1" x14ac:dyDescent="0.2">
      <c r="A7" s="118"/>
      <c r="B7" s="56">
        <v>3</v>
      </c>
      <c r="C7" s="57" t="s">
        <v>0</v>
      </c>
      <c r="D7" s="58" t="s">
        <v>3</v>
      </c>
      <c r="E7" s="57" t="s">
        <v>0</v>
      </c>
      <c r="F7" s="59" t="s">
        <v>3</v>
      </c>
      <c r="G7" s="58" t="s">
        <v>16</v>
      </c>
      <c r="H7" s="57" t="s">
        <v>0</v>
      </c>
      <c r="I7" s="58" t="s">
        <v>3</v>
      </c>
      <c r="J7" s="57" t="s">
        <v>0</v>
      </c>
      <c r="K7" s="58" t="s">
        <v>3</v>
      </c>
      <c r="L7" s="73" t="s">
        <v>16</v>
      </c>
      <c r="M7" s="57" t="s">
        <v>0</v>
      </c>
      <c r="N7" s="58" t="s">
        <v>3</v>
      </c>
      <c r="O7" s="58" t="s">
        <v>16</v>
      </c>
      <c r="P7" s="42"/>
    </row>
    <row r="8" spans="1:16" ht="15" customHeight="1" x14ac:dyDescent="0.2">
      <c r="A8" s="119"/>
      <c r="B8" s="56">
        <v>4</v>
      </c>
      <c r="C8" s="57" t="s">
        <v>0</v>
      </c>
      <c r="D8" s="58" t="s">
        <v>3</v>
      </c>
      <c r="E8" s="57" t="s">
        <v>0</v>
      </c>
      <c r="F8" s="59" t="s">
        <v>3</v>
      </c>
      <c r="G8" s="58" t="s">
        <v>16</v>
      </c>
      <c r="H8" s="57" t="s">
        <v>0</v>
      </c>
      <c r="I8" s="58" t="s">
        <v>3</v>
      </c>
      <c r="J8" s="57" t="s">
        <v>0</v>
      </c>
      <c r="K8" s="58" t="s">
        <v>3</v>
      </c>
      <c r="L8" s="73" t="s">
        <v>16</v>
      </c>
      <c r="M8" s="57" t="s">
        <v>0</v>
      </c>
      <c r="N8" s="58" t="s">
        <v>3</v>
      </c>
      <c r="O8" s="58" t="s">
        <v>16</v>
      </c>
      <c r="P8" s="42"/>
    </row>
    <row r="9" spans="1:16" ht="15" customHeight="1" x14ac:dyDescent="0.2">
      <c r="A9" s="119"/>
      <c r="B9" s="56">
        <v>5</v>
      </c>
      <c r="C9" s="57" t="s">
        <v>0</v>
      </c>
      <c r="D9" s="58" t="s">
        <v>3</v>
      </c>
      <c r="E9" s="57" t="s">
        <v>0</v>
      </c>
      <c r="F9" s="59" t="s">
        <v>3</v>
      </c>
      <c r="G9" s="58" t="s">
        <v>16</v>
      </c>
      <c r="H9" s="57" t="s">
        <v>0</v>
      </c>
      <c r="I9" s="58" t="s">
        <v>3</v>
      </c>
      <c r="J9" s="57" t="s">
        <v>0</v>
      </c>
      <c r="K9" s="58" t="s">
        <v>3</v>
      </c>
      <c r="L9" s="73" t="s">
        <v>16</v>
      </c>
      <c r="M9" s="57" t="s">
        <v>0</v>
      </c>
      <c r="N9" s="58" t="s">
        <v>3</v>
      </c>
      <c r="O9" s="58" t="s">
        <v>16</v>
      </c>
      <c r="P9" s="42"/>
    </row>
    <row r="10" spans="1:16" ht="15" customHeight="1" x14ac:dyDescent="0.2">
      <c r="A10" s="119"/>
      <c r="B10" s="56">
        <v>6</v>
      </c>
      <c r="C10" s="57" t="s">
        <v>0</v>
      </c>
      <c r="D10" s="58" t="s">
        <v>3</v>
      </c>
      <c r="E10" s="57" t="s">
        <v>0</v>
      </c>
      <c r="F10" s="59" t="s">
        <v>3</v>
      </c>
      <c r="G10" s="58" t="s">
        <v>16</v>
      </c>
      <c r="H10" s="57" t="s">
        <v>0</v>
      </c>
      <c r="I10" s="58" t="s">
        <v>3</v>
      </c>
      <c r="J10" s="57" t="s">
        <v>0</v>
      </c>
      <c r="K10" s="58" t="s">
        <v>3</v>
      </c>
      <c r="L10" s="73" t="s">
        <v>16</v>
      </c>
      <c r="M10" s="57" t="s">
        <v>0</v>
      </c>
      <c r="N10" s="58" t="s">
        <v>3</v>
      </c>
      <c r="O10" s="58" t="s">
        <v>16</v>
      </c>
      <c r="P10" s="42"/>
    </row>
    <row r="11" spans="1:16" ht="15" customHeight="1" x14ac:dyDescent="0.2">
      <c r="A11" s="119"/>
      <c r="B11" s="56">
        <v>7</v>
      </c>
      <c r="C11" s="57" t="s">
        <v>0</v>
      </c>
      <c r="D11" s="58" t="s">
        <v>3</v>
      </c>
      <c r="E11" s="57" t="s">
        <v>0</v>
      </c>
      <c r="F11" s="59" t="s">
        <v>3</v>
      </c>
      <c r="G11" s="58" t="s">
        <v>16</v>
      </c>
      <c r="H11" s="57" t="s">
        <v>0</v>
      </c>
      <c r="I11" s="58" t="s">
        <v>3</v>
      </c>
      <c r="J11" s="57" t="s">
        <v>0</v>
      </c>
      <c r="K11" s="58" t="s">
        <v>3</v>
      </c>
      <c r="L11" s="73" t="s">
        <v>16</v>
      </c>
      <c r="M11" s="57" t="s">
        <v>0</v>
      </c>
      <c r="N11" s="58" t="s">
        <v>3</v>
      </c>
      <c r="O11" s="58" t="s">
        <v>16</v>
      </c>
      <c r="P11" s="42"/>
    </row>
    <row r="12" spans="1:16" ht="15" customHeight="1" x14ac:dyDescent="0.2">
      <c r="A12" s="119"/>
      <c r="B12" s="56">
        <v>8</v>
      </c>
      <c r="C12" s="57" t="s">
        <v>0</v>
      </c>
      <c r="D12" s="58" t="s">
        <v>3</v>
      </c>
      <c r="E12" s="57" t="s">
        <v>0</v>
      </c>
      <c r="F12" s="59" t="s">
        <v>3</v>
      </c>
      <c r="G12" s="58" t="s">
        <v>16</v>
      </c>
      <c r="H12" s="57" t="s">
        <v>0</v>
      </c>
      <c r="I12" s="58" t="s">
        <v>3</v>
      </c>
      <c r="J12" s="57" t="s">
        <v>0</v>
      </c>
      <c r="K12" s="58" t="s">
        <v>3</v>
      </c>
      <c r="L12" s="73" t="s">
        <v>16</v>
      </c>
      <c r="M12" s="57" t="s">
        <v>0</v>
      </c>
      <c r="N12" s="58" t="s">
        <v>3</v>
      </c>
      <c r="O12" s="58" t="s">
        <v>16</v>
      </c>
      <c r="P12" s="42"/>
    </row>
    <row r="13" spans="1:16" ht="15" customHeight="1" x14ac:dyDescent="0.2">
      <c r="A13" s="119"/>
      <c r="B13" s="56">
        <v>9</v>
      </c>
      <c r="C13" s="57" t="s">
        <v>0</v>
      </c>
      <c r="D13" s="58" t="s">
        <v>3</v>
      </c>
      <c r="E13" s="57" t="s">
        <v>0</v>
      </c>
      <c r="F13" s="59" t="s">
        <v>3</v>
      </c>
      <c r="G13" s="58" t="s">
        <v>16</v>
      </c>
      <c r="H13" s="57" t="s">
        <v>0</v>
      </c>
      <c r="I13" s="58" t="s">
        <v>3</v>
      </c>
      <c r="J13" s="57" t="s">
        <v>0</v>
      </c>
      <c r="K13" s="58" t="s">
        <v>3</v>
      </c>
      <c r="L13" s="73" t="s">
        <v>16</v>
      </c>
      <c r="M13" s="57" t="s">
        <v>0</v>
      </c>
      <c r="N13" s="58" t="s">
        <v>3</v>
      </c>
      <c r="O13" s="58" t="s">
        <v>16</v>
      </c>
      <c r="P13" s="42"/>
    </row>
    <row r="14" spans="1:16" ht="15" customHeight="1" x14ac:dyDescent="0.2">
      <c r="A14" s="119"/>
      <c r="B14" s="56">
        <v>10</v>
      </c>
      <c r="C14" s="57" t="s">
        <v>0</v>
      </c>
      <c r="D14" s="58" t="s">
        <v>3</v>
      </c>
      <c r="E14" s="57" t="s">
        <v>0</v>
      </c>
      <c r="F14" s="59" t="s">
        <v>3</v>
      </c>
      <c r="G14" s="58" t="s">
        <v>16</v>
      </c>
      <c r="H14" s="57" t="s">
        <v>0</v>
      </c>
      <c r="I14" s="58" t="s">
        <v>3</v>
      </c>
      <c r="J14" s="57" t="s">
        <v>0</v>
      </c>
      <c r="K14" s="58" t="s">
        <v>3</v>
      </c>
      <c r="L14" s="73" t="s">
        <v>16</v>
      </c>
      <c r="M14" s="57" t="s">
        <v>0</v>
      </c>
      <c r="N14" s="58" t="s">
        <v>3</v>
      </c>
      <c r="O14" s="58" t="s">
        <v>16</v>
      </c>
      <c r="P14" s="42"/>
    </row>
    <row r="15" spans="1:16" ht="15" customHeight="1" x14ac:dyDescent="0.2">
      <c r="A15" s="119"/>
      <c r="B15" s="56">
        <v>11</v>
      </c>
      <c r="C15" s="57" t="s">
        <v>0</v>
      </c>
      <c r="D15" s="58" t="s">
        <v>3</v>
      </c>
      <c r="E15" s="57" t="s">
        <v>0</v>
      </c>
      <c r="F15" s="59" t="s">
        <v>3</v>
      </c>
      <c r="G15" s="58" t="s">
        <v>16</v>
      </c>
      <c r="H15" s="57" t="s">
        <v>0</v>
      </c>
      <c r="I15" s="58" t="s">
        <v>3</v>
      </c>
      <c r="J15" s="57" t="s">
        <v>0</v>
      </c>
      <c r="K15" s="58" t="s">
        <v>3</v>
      </c>
      <c r="L15" s="73" t="s">
        <v>16</v>
      </c>
      <c r="M15" s="57" t="s">
        <v>0</v>
      </c>
      <c r="N15" s="58" t="s">
        <v>3</v>
      </c>
      <c r="O15" s="58" t="s">
        <v>16</v>
      </c>
      <c r="P15" s="42"/>
    </row>
    <row r="16" spans="1:16" ht="15" customHeight="1" x14ac:dyDescent="0.2">
      <c r="A16" s="119"/>
      <c r="B16" s="56">
        <v>12</v>
      </c>
      <c r="C16" s="57" t="s">
        <v>0</v>
      </c>
      <c r="D16" s="58" t="s">
        <v>3</v>
      </c>
      <c r="E16" s="57" t="s">
        <v>0</v>
      </c>
      <c r="F16" s="59" t="s">
        <v>3</v>
      </c>
      <c r="G16" s="58" t="s">
        <v>16</v>
      </c>
      <c r="H16" s="57" t="s">
        <v>0</v>
      </c>
      <c r="I16" s="58" t="s">
        <v>3</v>
      </c>
      <c r="J16" s="57" t="s">
        <v>0</v>
      </c>
      <c r="K16" s="58" t="s">
        <v>3</v>
      </c>
      <c r="L16" s="73" t="s">
        <v>16</v>
      </c>
      <c r="M16" s="57" t="s">
        <v>0</v>
      </c>
      <c r="N16" s="58" t="s">
        <v>3</v>
      </c>
      <c r="O16" s="58" t="s">
        <v>16</v>
      </c>
      <c r="P16" s="42"/>
    </row>
    <row r="17" spans="1:16" ht="15" customHeight="1" x14ac:dyDescent="0.2">
      <c r="A17" s="119"/>
      <c r="B17" s="56">
        <v>13</v>
      </c>
      <c r="C17" s="57" t="s">
        <v>0</v>
      </c>
      <c r="D17" s="58" t="s">
        <v>3</v>
      </c>
      <c r="E17" s="57" t="s">
        <v>0</v>
      </c>
      <c r="F17" s="59" t="s">
        <v>3</v>
      </c>
      <c r="G17" s="58" t="s">
        <v>16</v>
      </c>
      <c r="H17" s="57" t="s">
        <v>0</v>
      </c>
      <c r="I17" s="58" t="s">
        <v>3</v>
      </c>
      <c r="J17" s="57" t="s">
        <v>0</v>
      </c>
      <c r="K17" s="58" t="s">
        <v>3</v>
      </c>
      <c r="L17" s="73" t="s">
        <v>16</v>
      </c>
      <c r="M17" s="57" t="s">
        <v>0</v>
      </c>
      <c r="N17" s="58" t="s">
        <v>3</v>
      </c>
      <c r="O17" s="58" t="s">
        <v>16</v>
      </c>
      <c r="P17" s="42"/>
    </row>
    <row r="18" spans="1:16" ht="15" customHeight="1" x14ac:dyDescent="0.2">
      <c r="A18" s="119"/>
      <c r="B18" s="56">
        <v>14</v>
      </c>
      <c r="C18" s="57" t="s">
        <v>0</v>
      </c>
      <c r="D18" s="58" t="s">
        <v>3</v>
      </c>
      <c r="E18" s="57" t="s">
        <v>0</v>
      </c>
      <c r="F18" s="59" t="s">
        <v>3</v>
      </c>
      <c r="G18" s="58" t="s">
        <v>16</v>
      </c>
      <c r="H18" s="57" t="s">
        <v>0</v>
      </c>
      <c r="I18" s="58" t="s">
        <v>3</v>
      </c>
      <c r="J18" s="57" t="s">
        <v>0</v>
      </c>
      <c r="K18" s="58" t="s">
        <v>3</v>
      </c>
      <c r="L18" s="73" t="s">
        <v>16</v>
      </c>
      <c r="M18" s="57" t="s">
        <v>0</v>
      </c>
      <c r="N18" s="58" t="s">
        <v>3</v>
      </c>
      <c r="O18" s="58" t="s">
        <v>16</v>
      </c>
      <c r="P18" s="42"/>
    </row>
    <row r="19" spans="1:16" ht="15" customHeight="1" x14ac:dyDescent="0.2">
      <c r="A19" s="119"/>
      <c r="B19" s="56">
        <v>15</v>
      </c>
      <c r="C19" s="57" t="s">
        <v>0</v>
      </c>
      <c r="D19" s="58" t="s">
        <v>3</v>
      </c>
      <c r="E19" s="57" t="s">
        <v>0</v>
      </c>
      <c r="F19" s="59" t="s">
        <v>3</v>
      </c>
      <c r="G19" s="58" t="s">
        <v>16</v>
      </c>
      <c r="H19" s="57" t="s">
        <v>0</v>
      </c>
      <c r="I19" s="58" t="s">
        <v>3</v>
      </c>
      <c r="J19" s="57" t="s">
        <v>0</v>
      </c>
      <c r="K19" s="58" t="s">
        <v>3</v>
      </c>
      <c r="L19" s="73" t="s">
        <v>16</v>
      </c>
      <c r="M19" s="57" t="s">
        <v>0</v>
      </c>
      <c r="N19" s="58" t="s">
        <v>3</v>
      </c>
      <c r="O19" s="58" t="s">
        <v>16</v>
      </c>
      <c r="P19" s="42"/>
    </row>
    <row r="20" spans="1:16" ht="15" customHeight="1" x14ac:dyDescent="0.2">
      <c r="A20" s="119"/>
      <c r="B20" s="56">
        <v>16</v>
      </c>
      <c r="C20" s="57" t="s">
        <v>0</v>
      </c>
      <c r="D20" s="58" t="s">
        <v>3</v>
      </c>
      <c r="E20" s="57" t="s">
        <v>0</v>
      </c>
      <c r="F20" s="59" t="s">
        <v>3</v>
      </c>
      <c r="G20" s="58" t="s">
        <v>16</v>
      </c>
      <c r="H20" s="57" t="s">
        <v>0</v>
      </c>
      <c r="I20" s="58" t="s">
        <v>3</v>
      </c>
      <c r="J20" s="57" t="s">
        <v>0</v>
      </c>
      <c r="K20" s="58" t="s">
        <v>3</v>
      </c>
      <c r="L20" s="73" t="s">
        <v>16</v>
      </c>
      <c r="M20" s="57" t="s">
        <v>0</v>
      </c>
      <c r="N20" s="58" t="s">
        <v>3</v>
      </c>
      <c r="O20" s="58" t="s">
        <v>16</v>
      </c>
      <c r="P20" s="42"/>
    </row>
    <row r="21" spans="1:16" ht="15" customHeight="1" x14ac:dyDescent="0.2">
      <c r="A21" s="119"/>
      <c r="B21" s="56">
        <v>17</v>
      </c>
      <c r="C21" s="57" t="s">
        <v>0</v>
      </c>
      <c r="D21" s="58" t="s">
        <v>3</v>
      </c>
      <c r="E21" s="57" t="s">
        <v>0</v>
      </c>
      <c r="F21" s="59" t="s">
        <v>3</v>
      </c>
      <c r="G21" s="58" t="s">
        <v>16</v>
      </c>
      <c r="H21" s="57" t="s">
        <v>0</v>
      </c>
      <c r="I21" s="58" t="s">
        <v>3</v>
      </c>
      <c r="J21" s="57" t="s">
        <v>0</v>
      </c>
      <c r="K21" s="58" t="s">
        <v>3</v>
      </c>
      <c r="L21" s="73" t="s">
        <v>16</v>
      </c>
      <c r="M21" s="57" t="s">
        <v>0</v>
      </c>
      <c r="N21" s="58" t="s">
        <v>3</v>
      </c>
      <c r="O21" s="58" t="s">
        <v>16</v>
      </c>
      <c r="P21" s="42"/>
    </row>
    <row r="22" spans="1:16" ht="15" customHeight="1" x14ac:dyDescent="0.2">
      <c r="A22" s="119"/>
      <c r="B22" s="56">
        <v>18</v>
      </c>
      <c r="C22" s="57" t="s">
        <v>0</v>
      </c>
      <c r="D22" s="58" t="s">
        <v>3</v>
      </c>
      <c r="E22" s="57" t="s">
        <v>0</v>
      </c>
      <c r="F22" s="59" t="s">
        <v>3</v>
      </c>
      <c r="G22" s="58" t="s">
        <v>16</v>
      </c>
      <c r="H22" s="57" t="s">
        <v>0</v>
      </c>
      <c r="I22" s="58" t="s">
        <v>3</v>
      </c>
      <c r="J22" s="57" t="s">
        <v>0</v>
      </c>
      <c r="K22" s="58" t="s">
        <v>3</v>
      </c>
      <c r="L22" s="73" t="s">
        <v>16</v>
      </c>
      <c r="M22" s="57" t="s">
        <v>0</v>
      </c>
      <c r="N22" s="58" t="s">
        <v>3</v>
      </c>
      <c r="O22" s="58" t="s">
        <v>16</v>
      </c>
      <c r="P22" s="42"/>
    </row>
    <row r="23" spans="1:16" ht="15" customHeight="1" x14ac:dyDescent="0.2">
      <c r="A23" s="119"/>
      <c r="B23" s="56">
        <v>19</v>
      </c>
      <c r="C23" s="57" t="s">
        <v>0</v>
      </c>
      <c r="D23" s="58" t="s">
        <v>3</v>
      </c>
      <c r="E23" s="57" t="s">
        <v>0</v>
      </c>
      <c r="F23" s="59" t="s">
        <v>3</v>
      </c>
      <c r="G23" s="58" t="s">
        <v>16</v>
      </c>
      <c r="H23" s="57" t="s">
        <v>0</v>
      </c>
      <c r="I23" s="58" t="s">
        <v>3</v>
      </c>
      <c r="J23" s="57" t="s">
        <v>0</v>
      </c>
      <c r="K23" s="58" t="s">
        <v>3</v>
      </c>
      <c r="L23" s="73" t="s">
        <v>16</v>
      </c>
      <c r="M23" s="57" t="s">
        <v>0</v>
      </c>
      <c r="N23" s="58" t="s">
        <v>3</v>
      </c>
      <c r="O23" s="58" t="s">
        <v>16</v>
      </c>
      <c r="P23" s="42"/>
    </row>
    <row r="24" spans="1:16" ht="15" customHeight="1" thickBot="1" x14ac:dyDescent="0.25">
      <c r="A24" s="120"/>
      <c r="B24" s="61">
        <v>20</v>
      </c>
      <c r="C24" s="62" t="s">
        <v>0</v>
      </c>
      <c r="D24" s="63" t="s">
        <v>3</v>
      </c>
      <c r="E24" s="62" t="s">
        <v>0</v>
      </c>
      <c r="F24" s="64" t="s">
        <v>3</v>
      </c>
      <c r="G24" s="63" t="s">
        <v>16</v>
      </c>
      <c r="H24" s="62" t="s">
        <v>0</v>
      </c>
      <c r="I24" s="63" t="s">
        <v>3</v>
      </c>
      <c r="J24" s="62" t="s">
        <v>0</v>
      </c>
      <c r="K24" s="63" t="s">
        <v>3</v>
      </c>
      <c r="L24" s="73" t="s">
        <v>16</v>
      </c>
      <c r="M24" s="62" t="s">
        <v>0</v>
      </c>
      <c r="N24" s="63" t="s">
        <v>3</v>
      </c>
      <c r="O24" s="63" t="s">
        <v>16</v>
      </c>
      <c r="P24" s="42"/>
    </row>
    <row r="25" spans="1:16" ht="12.75" x14ac:dyDescent="0.2">
      <c r="A25" s="42"/>
      <c r="B25" s="42"/>
      <c r="C25" s="42"/>
      <c r="D25" s="42"/>
      <c r="E25" s="42"/>
      <c r="F25" s="42"/>
      <c r="G25" s="42"/>
      <c r="H25" s="42"/>
      <c r="I25" s="42"/>
      <c r="J25" s="42"/>
      <c r="K25" s="42"/>
      <c r="L25" s="42"/>
      <c r="M25" s="42"/>
      <c r="N25" s="42"/>
      <c r="O25" s="42"/>
      <c r="P25" s="42"/>
    </row>
  </sheetData>
  <sheetProtection sheet="1"/>
  <mergeCells count="9">
    <mergeCell ref="A7:A24"/>
    <mergeCell ref="B1:D1"/>
    <mergeCell ref="B2:D2"/>
    <mergeCell ref="G2:O2"/>
    <mergeCell ref="C4:D4"/>
    <mergeCell ref="E4:G4"/>
    <mergeCell ref="H4:I4"/>
    <mergeCell ref="J4:L4"/>
    <mergeCell ref="M4:O4"/>
  </mergeCells>
  <dataValidations count="1">
    <dataValidation allowBlank="1" showInputMessage="1" showErrorMessage="1" prompt="This sheet is not for entering data on your computer, it is only for printing and completing by hand. Once you have done this, enter your data on the appropriate data entry worksheet." sqref="A4:B24 C5:O24"/>
  </dataValidation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oddHeader>&amp;CIncontinence in females Care Bundle</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Asthma paper tool</vt:lpstr>
      <vt:lpstr>Asthma data entry</vt:lpstr>
      <vt:lpstr>Valproate paper tool</vt:lpstr>
      <vt:lpstr>Diabetes type 2 paper tool</vt:lpstr>
      <vt:lpstr>Diabetes type 2 data entry</vt:lpstr>
      <vt:lpstr>Heart Failure paper tool</vt:lpstr>
      <vt:lpstr>Heart Failure data entry</vt:lpstr>
      <vt:lpstr>Incontinence paper tool </vt:lpstr>
      <vt:lpstr>Incontinence data entry</vt:lpstr>
      <vt:lpstr>Sheet1</vt:lpstr>
      <vt:lpstr>Valproate data entry</vt:lpstr>
    </vt:vector>
  </TitlesOfParts>
  <Company>NHS Healthcare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ross.davies@nhs.net</dc:creator>
  <cp:lastModifiedBy>Windows User</cp:lastModifiedBy>
  <cp:lastPrinted>2014-07-14T08:52:53Z</cp:lastPrinted>
  <dcterms:created xsi:type="dcterms:W3CDTF">2011-03-14T13:12:04Z</dcterms:created>
  <dcterms:modified xsi:type="dcterms:W3CDTF">2019-09-10T09:46:27Z</dcterms:modified>
</cp:coreProperties>
</file>