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charts/chart6.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charts/chart8.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9.xml" ContentType="application/vnd.openxmlformats-officedocument.drawingml.chart+xml"/>
  <Override PartName="/xl/drawings/drawing14.xml" ContentType="application/vnd.openxmlformats-officedocument.drawingml.chartshapes+xml"/>
  <Override PartName="/xl/charts/chart10.xml" ContentType="application/vnd.openxmlformats-officedocument.drawingml.chart+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05" windowWidth="15195" windowHeight="8385" tabRatio="870" activeTab="3"/>
  </bookViews>
  <sheets>
    <sheet name="INDEX" sheetId="1" r:id="rId1"/>
    <sheet name="Asthma paper tool" sheetId="20" state="hidden" r:id="rId2"/>
    <sheet name="Asthma data entry" sheetId="5" state="hidden" r:id="rId3"/>
    <sheet name="Lithium paper tool" sheetId="23" r:id="rId4"/>
    <sheet name="Diabetes type 2 paper tool" sheetId="26" state="hidden" r:id="rId5"/>
    <sheet name="Diabetes type 2 data entry" sheetId="27" state="hidden" r:id="rId6"/>
    <sheet name="Heart Failure paper tool" sheetId="28" state="hidden" r:id="rId7"/>
    <sheet name="Heart Failure data entry" sheetId="29" state="hidden" r:id="rId8"/>
    <sheet name="Incontinence paper tool " sheetId="30" state="hidden" r:id="rId9"/>
    <sheet name="Incontinence data entry" sheetId="31" state="hidden" r:id="rId10"/>
    <sheet name="Sheet1" sheetId="25" state="hidden" r:id="rId11"/>
    <sheet name="Lithium data entry" sheetId="34" r:id="rId12"/>
  </sheets>
  <externalReferences>
    <externalReference r:id="rId13"/>
  </externalReferences>
  <calcPr calcId="145621"/>
</workbook>
</file>

<file path=xl/calcChain.xml><?xml version="1.0" encoding="utf-8"?>
<calcChain xmlns="http://schemas.openxmlformats.org/spreadsheetml/2006/main">
  <c r="B1" i="34" l="1"/>
  <c r="D1" i="34"/>
  <c r="O2" i="34"/>
  <c r="P2" i="34"/>
  <c r="Q2" i="34"/>
  <c r="R2" i="34"/>
  <c r="X2" i="34"/>
  <c r="H3" i="34"/>
  <c r="K3" i="34"/>
  <c r="AQ6" i="34" s="1"/>
  <c r="L3" i="34"/>
  <c r="AS6" i="34" s="1"/>
  <c r="M3" i="34"/>
  <c r="N3" i="34"/>
  <c r="O3" i="34"/>
  <c r="P3" i="34"/>
  <c r="Q3" i="34"/>
  <c r="H4" i="34"/>
  <c r="J4" i="34"/>
  <c r="H5" i="34"/>
  <c r="H6" i="34"/>
  <c r="H7" i="34"/>
  <c r="H8" i="34"/>
  <c r="H9" i="34"/>
  <c r="H10" i="34"/>
  <c r="H11" i="34"/>
  <c r="H12" i="34"/>
  <c r="H13" i="34"/>
  <c r="H14" i="34"/>
  <c r="H15" i="34"/>
  <c r="H16" i="34"/>
  <c r="H17" i="34"/>
  <c r="H18" i="34"/>
  <c r="H19" i="34"/>
  <c r="H20" i="34"/>
  <c r="H21" i="34"/>
  <c r="H22" i="34"/>
  <c r="H23" i="34"/>
  <c r="H24" i="34"/>
  <c r="H25" i="34"/>
  <c r="H26" i="34"/>
  <c r="H27" i="34"/>
  <c r="H28" i="34"/>
  <c r="H29" i="34"/>
  <c r="H30" i="34"/>
  <c r="H31" i="34"/>
  <c r="H32" i="34"/>
  <c r="H33" i="34"/>
  <c r="H34" i="34"/>
  <c r="H35" i="34"/>
  <c r="H36" i="34"/>
  <c r="H37" i="34"/>
  <c r="H38" i="34"/>
  <c r="H39" i="34"/>
  <c r="H40" i="34"/>
  <c r="H41" i="34"/>
  <c r="H42" i="34"/>
  <c r="H43" i="34"/>
  <c r="H44" i="34"/>
  <c r="H45" i="34"/>
  <c r="H46" i="34"/>
  <c r="H47" i="34"/>
  <c r="H48" i="34"/>
  <c r="H49" i="34"/>
  <c r="H50" i="34"/>
  <c r="H51" i="34"/>
  <c r="H52" i="34"/>
  <c r="H53" i="34"/>
  <c r="H54" i="34"/>
  <c r="H55" i="34"/>
  <c r="H56" i="34"/>
  <c r="H57" i="34"/>
  <c r="H58" i="34"/>
  <c r="H59" i="34"/>
  <c r="H60" i="34"/>
  <c r="H61" i="34"/>
  <c r="H62" i="34"/>
  <c r="H63" i="34"/>
  <c r="H64" i="34"/>
  <c r="H65" i="34"/>
  <c r="H66" i="34"/>
  <c r="H67" i="34"/>
  <c r="H68" i="34"/>
  <c r="H69" i="34"/>
  <c r="H70" i="34"/>
  <c r="H71" i="34"/>
  <c r="H72" i="34"/>
  <c r="H73" i="34"/>
  <c r="H74" i="34"/>
  <c r="H75" i="34"/>
  <c r="H76" i="34"/>
  <c r="H77" i="34"/>
  <c r="H78" i="34"/>
  <c r="H79" i="34"/>
  <c r="H80" i="34"/>
  <c r="H81" i="34"/>
  <c r="H82" i="34"/>
  <c r="H83" i="34"/>
  <c r="H84" i="34"/>
  <c r="H85" i="34"/>
  <c r="H86" i="34"/>
  <c r="H87" i="34"/>
  <c r="H88" i="34"/>
  <c r="H89" i="34"/>
  <c r="H90" i="34"/>
  <c r="H91" i="34"/>
  <c r="H92" i="34"/>
  <c r="H93" i="34"/>
  <c r="H94" i="34"/>
  <c r="H95" i="34"/>
  <c r="H96" i="34"/>
  <c r="H97" i="34"/>
  <c r="H98" i="34"/>
  <c r="H99" i="34"/>
  <c r="H100" i="34"/>
  <c r="H101" i="34"/>
  <c r="H102" i="34"/>
  <c r="H103" i="34"/>
  <c r="H104" i="34"/>
  <c r="H105" i="34"/>
  <c r="H106" i="34"/>
  <c r="H107" i="34"/>
  <c r="H108" i="34"/>
  <c r="H109" i="34"/>
  <c r="H110" i="34"/>
  <c r="H111" i="34"/>
  <c r="H112" i="34"/>
  <c r="H113" i="34"/>
  <c r="H114" i="34"/>
  <c r="H115" i="34"/>
  <c r="H116" i="34"/>
  <c r="H117" i="34"/>
  <c r="H118" i="34"/>
  <c r="H119" i="34"/>
  <c r="H120" i="34"/>
  <c r="H121" i="34"/>
  <c r="H122" i="34"/>
  <c r="H123" i="34"/>
  <c r="H124" i="34"/>
  <c r="H125" i="34"/>
  <c r="H126" i="34"/>
  <c r="H127" i="34"/>
  <c r="H128" i="34"/>
  <c r="H129" i="34"/>
  <c r="H130" i="34"/>
  <c r="H131" i="34"/>
  <c r="H132" i="34"/>
  <c r="H133" i="34"/>
  <c r="H134" i="34"/>
  <c r="H135" i="34"/>
  <c r="H136" i="34"/>
  <c r="H137" i="34"/>
  <c r="H138" i="34"/>
  <c r="H139" i="34"/>
  <c r="H140" i="34"/>
  <c r="H141" i="34"/>
  <c r="H142" i="34"/>
  <c r="H143" i="34"/>
  <c r="H144" i="34"/>
  <c r="H145" i="34"/>
  <c r="H146" i="34"/>
  <c r="H147" i="34"/>
  <c r="H148" i="34"/>
  <c r="H149" i="34"/>
  <c r="H150" i="34"/>
  <c r="H151" i="34"/>
  <c r="H152" i="34"/>
  <c r="H153" i="34"/>
  <c r="H154" i="34"/>
  <c r="H155" i="34"/>
  <c r="H156" i="34"/>
  <c r="H157" i="34"/>
  <c r="H158" i="34"/>
  <c r="H159" i="34"/>
  <c r="H160" i="34"/>
  <c r="H161" i="34"/>
  <c r="H162" i="34"/>
  <c r="H163" i="34"/>
  <c r="H164" i="34"/>
  <c r="H165" i="34"/>
  <c r="H166" i="34"/>
  <c r="H167" i="34"/>
  <c r="H168" i="34"/>
  <c r="H169" i="34"/>
  <c r="H170" i="34"/>
  <c r="H171" i="34"/>
  <c r="H172" i="34"/>
  <c r="H173" i="34"/>
  <c r="H174" i="34"/>
  <c r="H175" i="34"/>
  <c r="H176" i="34"/>
  <c r="H177" i="34"/>
  <c r="H178" i="34"/>
  <c r="H179" i="34"/>
  <c r="H180" i="34"/>
  <c r="H181" i="34"/>
  <c r="H182" i="34"/>
  <c r="H183" i="34"/>
  <c r="H184" i="34"/>
  <c r="H185" i="34"/>
  <c r="H186" i="34"/>
  <c r="H187" i="34"/>
  <c r="H188" i="34"/>
  <c r="H189" i="34"/>
  <c r="H190" i="34"/>
  <c r="H191" i="34"/>
  <c r="H192" i="34"/>
  <c r="H193" i="34"/>
  <c r="H194" i="34"/>
  <c r="H195" i="34"/>
  <c r="H196" i="34"/>
  <c r="H197" i="34"/>
  <c r="H198" i="34"/>
  <c r="H199" i="34"/>
  <c r="H200" i="34"/>
  <c r="H201" i="34"/>
  <c r="H202" i="34"/>
  <c r="H203" i="34"/>
  <c r="H204" i="34"/>
  <c r="H205" i="34"/>
  <c r="H206" i="34"/>
  <c r="H207" i="34"/>
  <c r="H208" i="34"/>
  <c r="H209" i="34"/>
  <c r="H210" i="34"/>
  <c r="H211" i="34"/>
  <c r="H212" i="34"/>
  <c r="H213" i="34"/>
  <c r="H214" i="34"/>
  <c r="H215" i="34"/>
  <c r="H216" i="34"/>
  <c r="H217" i="34"/>
  <c r="H218" i="34"/>
  <c r="H219" i="34"/>
  <c r="H220" i="34"/>
  <c r="H221" i="34"/>
  <c r="H222" i="34"/>
  <c r="H223" i="34"/>
  <c r="H224" i="34"/>
  <c r="H225" i="34"/>
  <c r="H226" i="34"/>
  <c r="H227" i="34"/>
  <c r="H228" i="34"/>
  <c r="H229" i="34"/>
  <c r="H230" i="34"/>
  <c r="H231" i="34"/>
  <c r="H232" i="34"/>
  <c r="H233" i="34"/>
  <c r="H234" i="34"/>
  <c r="H235" i="34"/>
  <c r="H236" i="34"/>
  <c r="H237" i="34"/>
  <c r="H238" i="34"/>
  <c r="H239" i="34"/>
  <c r="H240" i="34"/>
  <c r="H241" i="34"/>
  <c r="H242" i="34"/>
  <c r="H243" i="34"/>
  <c r="H244" i="34"/>
  <c r="H245" i="34"/>
  <c r="H246" i="34"/>
  <c r="H247" i="34"/>
  <c r="H248" i="34"/>
  <c r="H249" i="34"/>
  <c r="H250" i="34"/>
  <c r="H251" i="34"/>
  <c r="H252" i="34"/>
  <c r="H253" i="34"/>
  <c r="H254" i="34"/>
  <c r="H255" i="34"/>
  <c r="H256" i="34"/>
  <c r="H257" i="34"/>
  <c r="H258" i="34"/>
  <c r="H259" i="34"/>
  <c r="H260" i="34"/>
  <c r="H261" i="34"/>
  <c r="H262" i="34"/>
  <c r="H263" i="34"/>
  <c r="H264" i="34"/>
  <c r="H265" i="34"/>
  <c r="H266" i="34"/>
  <c r="H267" i="34"/>
  <c r="H268" i="34"/>
  <c r="H269" i="34"/>
  <c r="H270" i="34"/>
  <c r="H271" i="34"/>
  <c r="H272" i="34"/>
  <c r="H273" i="34"/>
  <c r="H274" i="34"/>
  <c r="H275" i="34"/>
  <c r="H276" i="34"/>
  <c r="H277" i="34"/>
  <c r="H278" i="34"/>
  <c r="H279" i="34"/>
  <c r="H280" i="34"/>
  <c r="H281" i="34"/>
  <c r="H282" i="34"/>
  <c r="H283" i="34"/>
  <c r="H284" i="34"/>
  <c r="H285" i="34"/>
  <c r="H286" i="34"/>
  <c r="H287" i="34"/>
  <c r="H288" i="34"/>
  <c r="H289" i="34"/>
  <c r="H290" i="34"/>
  <c r="H291" i="34"/>
  <c r="H292" i="34"/>
  <c r="H293" i="34"/>
  <c r="H294" i="34"/>
  <c r="H295" i="34"/>
  <c r="H296" i="34"/>
  <c r="H297" i="34"/>
  <c r="H298" i="34"/>
  <c r="H299" i="34"/>
  <c r="H300" i="34"/>
  <c r="H301" i="34"/>
  <c r="H302" i="34"/>
  <c r="H303" i="34"/>
  <c r="H304" i="34"/>
  <c r="H305" i="34"/>
  <c r="H306" i="34"/>
  <c r="H307" i="34"/>
  <c r="H308" i="34"/>
  <c r="H309" i="34"/>
  <c r="H310" i="34"/>
  <c r="H311" i="34"/>
  <c r="H312" i="34"/>
  <c r="H313" i="34"/>
  <c r="H314" i="34"/>
  <c r="H315" i="34"/>
  <c r="H316" i="34"/>
  <c r="H317" i="34"/>
  <c r="H318" i="34"/>
  <c r="H319" i="34"/>
  <c r="H320" i="34"/>
  <c r="H321" i="34"/>
  <c r="H322" i="34"/>
  <c r="H323" i="34"/>
  <c r="H324" i="34"/>
  <c r="H325" i="34"/>
  <c r="H326" i="34"/>
  <c r="H327" i="34"/>
  <c r="H328" i="34"/>
  <c r="H329" i="34"/>
  <c r="H330" i="34"/>
  <c r="H331" i="34"/>
  <c r="H332" i="34"/>
  <c r="H333" i="34"/>
  <c r="H334" i="34"/>
  <c r="H335" i="34"/>
  <c r="H336" i="34"/>
  <c r="H337" i="34"/>
  <c r="H338" i="34"/>
  <c r="H339" i="34"/>
  <c r="H340" i="34"/>
  <c r="H341" i="34"/>
  <c r="H342" i="34"/>
  <c r="H343" i="34"/>
  <c r="H344" i="34"/>
  <c r="H345" i="34"/>
  <c r="H346" i="34"/>
  <c r="H347" i="34"/>
  <c r="H348" i="34"/>
  <c r="H349" i="34"/>
  <c r="H350" i="34"/>
  <c r="H351" i="34"/>
  <c r="H352" i="34"/>
  <c r="H353" i="34"/>
  <c r="H354" i="34"/>
  <c r="H355" i="34"/>
  <c r="H356" i="34"/>
  <c r="H357" i="34"/>
  <c r="H358" i="34"/>
  <c r="H359" i="34"/>
  <c r="H360" i="34"/>
  <c r="H361" i="34"/>
  <c r="H362" i="34"/>
  <c r="H363" i="34"/>
  <c r="H364" i="34"/>
  <c r="H365" i="34"/>
  <c r="H366" i="34"/>
  <c r="H367" i="34"/>
  <c r="H368" i="34"/>
  <c r="H369" i="34"/>
  <c r="H370" i="34"/>
  <c r="H371" i="34"/>
  <c r="H372" i="34"/>
  <c r="H373" i="34"/>
  <c r="H374" i="34"/>
  <c r="H375" i="34"/>
  <c r="H376" i="34"/>
  <c r="H377" i="34"/>
  <c r="H378" i="34"/>
  <c r="H379" i="34"/>
  <c r="H380" i="34"/>
  <c r="H381" i="34"/>
  <c r="H382" i="34"/>
  <c r="H383" i="34"/>
  <c r="H384" i="34"/>
  <c r="H385" i="34"/>
  <c r="H386" i="34"/>
  <c r="H387" i="34"/>
  <c r="H388" i="34"/>
  <c r="H389" i="34"/>
  <c r="H390" i="34"/>
  <c r="H391" i="34"/>
  <c r="H392" i="34"/>
  <c r="H393" i="34"/>
  <c r="H394" i="34"/>
  <c r="H395" i="34"/>
  <c r="H396" i="34"/>
  <c r="H397" i="34"/>
  <c r="H398" i="34"/>
  <c r="H399" i="34"/>
  <c r="H400" i="34"/>
  <c r="H401" i="34"/>
  <c r="H402" i="34"/>
  <c r="H403" i="34"/>
  <c r="H404" i="34"/>
  <c r="H405" i="34"/>
  <c r="H406" i="34"/>
  <c r="H407" i="34"/>
  <c r="H408" i="34"/>
  <c r="H409" i="34"/>
  <c r="H410" i="34"/>
  <c r="H411" i="34"/>
  <c r="H412" i="34"/>
  <c r="H413" i="34"/>
  <c r="H414" i="34"/>
  <c r="H415" i="34"/>
  <c r="H416" i="34"/>
  <c r="H417" i="34"/>
  <c r="H418" i="34"/>
  <c r="H419" i="34"/>
  <c r="H420" i="34"/>
  <c r="H421" i="34"/>
  <c r="H422" i="34"/>
  <c r="H423" i="34"/>
  <c r="H424" i="34"/>
  <c r="H425" i="34"/>
  <c r="H426" i="34"/>
  <c r="H427" i="34"/>
  <c r="H428" i="34"/>
  <c r="H429" i="34"/>
  <c r="H430" i="34"/>
  <c r="H431" i="34"/>
  <c r="H432" i="34"/>
  <c r="H433" i="34"/>
  <c r="H434" i="34"/>
  <c r="H435" i="34"/>
  <c r="H436" i="34"/>
  <c r="H437" i="34"/>
  <c r="H438" i="34"/>
  <c r="H439" i="34"/>
  <c r="H440" i="34"/>
  <c r="H441" i="34"/>
  <c r="H442" i="34"/>
  <c r="H443" i="34"/>
  <c r="H444" i="34"/>
  <c r="H445" i="34"/>
  <c r="H446" i="34"/>
  <c r="H447" i="34"/>
  <c r="H448" i="34"/>
  <c r="H449" i="34"/>
  <c r="H450" i="34"/>
  <c r="H451" i="34"/>
  <c r="H452" i="34"/>
  <c r="H453" i="34"/>
  <c r="H454" i="34"/>
  <c r="H455" i="34"/>
  <c r="H456" i="34"/>
  <c r="H457" i="34"/>
  <c r="H458" i="34"/>
  <c r="H459" i="34"/>
  <c r="H460" i="34"/>
  <c r="H461" i="34"/>
  <c r="H462" i="34"/>
  <c r="H463" i="34"/>
  <c r="H464" i="34"/>
  <c r="H465" i="34"/>
  <c r="H466" i="34"/>
  <c r="H467" i="34"/>
  <c r="H468" i="34"/>
  <c r="H469" i="34"/>
  <c r="H470" i="34"/>
  <c r="H471" i="34"/>
  <c r="H472" i="34"/>
  <c r="H473" i="34"/>
  <c r="H474" i="34"/>
  <c r="H475" i="34"/>
  <c r="H476" i="34"/>
  <c r="H477" i="34"/>
  <c r="H478" i="34"/>
  <c r="H479" i="34"/>
  <c r="H480" i="34"/>
  <c r="H481" i="34"/>
  <c r="H482" i="34"/>
  <c r="V3" i="34" l="1"/>
  <c r="T3" i="34"/>
  <c r="W3" i="34"/>
  <c r="S3" i="34"/>
  <c r="U3" i="34"/>
  <c r="R3" i="34"/>
  <c r="AR6" i="34" s="1"/>
  <c r="K4" i="34"/>
  <c r="AQ7" i="34" s="1"/>
  <c r="O4" i="34"/>
  <c r="L4" i="34"/>
  <c r="P4" i="34"/>
  <c r="M4" i="34"/>
  <c r="N4" i="34"/>
  <c r="Q4" i="34"/>
  <c r="J5" i="34"/>
  <c r="R4" i="34"/>
  <c r="H6" i="31"/>
  <c r="H6" i="29"/>
  <c r="H6" i="27"/>
  <c r="H6" i="5"/>
  <c r="H482" i="31"/>
  <c r="H481" i="31"/>
  <c r="H480" i="31"/>
  <c r="H479" i="31"/>
  <c r="H478" i="31"/>
  <c r="H477" i="31"/>
  <c r="H476" i="31"/>
  <c r="H475" i="31"/>
  <c r="H474" i="31"/>
  <c r="H473" i="31"/>
  <c r="H472" i="31"/>
  <c r="H471" i="31"/>
  <c r="H470" i="31"/>
  <c r="H469" i="31"/>
  <c r="H468" i="31"/>
  <c r="H467" i="31"/>
  <c r="H466" i="31"/>
  <c r="H465" i="31"/>
  <c r="H464" i="31"/>
  <c r="H463" i="31"/>
  <c r="H462" i="31"/>
  <c r="H461" i="31"/>
  <c r="H460" i="31"/>
  <c r="H459" i="31"/>
  <c r="H458" i="31"/>
  <c r="H457" i="31"/>
  <c r="H456" i="31"/>
  <c r="H455" i="31"/>
  <c r="H454" i="31"/>
  <c r="H453" i="31"/>
  <c r="H452" i="31"/>
  <c r="H451" i="31"/>
  <c r="H450" i="31"/>
  <c r="H449" i="31"/>
  <c r="H448" i="31"/>
  <c r="H447" i="31"/>
  <c r="H446" i="31"/>
  <c r="H445" i="31"/>
  <c r="H444" i="31"/>
  <c r="H443" i="31"/>
  <c r="H442" i="31"/>
  <c r="H441" i="31"/>
  <c r="H440" i="31"/>
  <c r="H439" i="31"/>
  <c r="H438" i="31"/>
  <c r="H437" i="31"/>
  <c r="H436" i="31"/>
  <c r="H435" i="31"/>
  <c r="H434" i="31"/>
  <c r="H433" i="31"/>
  <c r="H432" i="31"/>
  <c r="H431" i="31"/>
  <c r="H430" i="31"/>
  <c r="H429" i="31"/>
  <c r="H428" i="31"/>
  <c r="H427" i="31"/>
  <c r="H426" i="31"/>
  <c r="H425" i="31"/>
  <c r="H424" i="31"/>
  <c r="H423" i="31"/>
  <c r="H422" i="31"/>
  <c r="H421" i="31"/>
  <c r="H420" i="31"/>
  <c r="H419" i="31"/>
  <c r="H418" i="31"/>
  <c r="H417" i="31"/>
  <c r="H416" i="31"/>
  <c r="H415" i="31"/>
  <c r="H414" i="31"/>
  <c r="H413" i="31"/>
  <c r="H412" i="31"/>
  <c r="H411" i="31"/>
  <c r="H410" i="31"/>
  <c r="H409" i="31"/>
  <c r="H408" i="31"/>
  <c r="H407" i="31"/>
  <c r="H406" i="31"/>
  <c r="H405" i="31"/>
  <c r="H404" i="31"/>
  <c r="H403" i="31"/>
  <c r="H402" i="31"/>
  <c r="H401" i="31"/>
  <c r="H400" i="31"/>
  <c r="H399" i="31"/>
  <c r="H398" i="31"/>
  <c r="H397" i="31"/>
  <c r="H396" i="31"/>
  <c r="H395" i="31"/>
  <c r="H394" i="31"/>
  <c r="H393" i="31"/>
  <c r="H392" i="31"/>
  <c r="H391" i="31"/>
  <c r="H390" i="31"/>
  <c r="H389" i="31"/>
  <c r="H388" i="31"/>
  <c r="H387" i="31"/>
  <c r="H386" i="31"/>
  <c r="H385" i="31"/>
  <c r="H384" i="31"/>
  <c r="H383" i="31"/>
  <c r="H382" i="31"/>
  <c r="H381" i="31"/>
  <c r="H380" i="31"/>
  <c r="H379" i="31"/>
  <c r="H378" i="31"/>
  <c r="H377" i="31"/>
  <c r="H376" i="31"/>
  <c r="H375" i="31"/>
  <c r="H374" i="31"/>
  <c r="H373" i="31"/>
  <c r="H372" i="31"/>
  <c r="H371" i="31"/>
  <c r="H370" i="31"/>
  <c r="H369" i="31"/>
  <c r="H368" i="31"/>
  <c r="H367" i="31"/>
  <c r="H366" i="31"/>
  <c r="H365" i="31"/>
  <c r="H364" i="31"/>
  <c r="H363" i="31"/>
  <c r="H362" i="31"/>
  <c r="H361" i="31"/>
  <c r="H360" i="31"/>
  <c r="H359" i="31"/>
  <c r="H358" i="31"/>
  <c r="H357" i="31"/>
  <c r="H356" i="31"/>
  <c r="H355" i="31"/>
  <c r="H354" i="31"/>
  <c r="H353" i="31"/>
  <c r="H352" i="31"/>
  <c r="H351" i="31"/>
  <c r="H350" i="31"/>
  <c r="H349" i="31"/>
  <c r="H348" i="31"/>
  <c r="H347" i="31"/>
  <c r="H346" i="31"/>
  <c r="H345" i="31"/>
  <c r="H344" i="31"/>
  <c r="H343" i="31"/>
  <c r="H342" i="31"/>
  <c r="H341" i="31"/>
  <c r="H340" i="31"/>
  <c r="H339" i="31"/>
  <c r="H338" i="31"/>
  <c r="H337" i="31"/>
  <c r="H336" i="31"/>
  <c r="H335" i="31"/>
  <c r="H334" i="31"/>
  <c r="H333" i="31"/>
  <c r="H332" i="31"/>
  <c r="H331" i="31"/>
  <c r="H330" i="31"/>
  <c r="H329" i="31"/>
  <c r="H328" i="31"/>
  <c r="H327" i="31"/>
  <c r="H326" i="31"/>
  <c r="H325" i="31"/>
  <c r="H324" i="31"/>
  <c r="H323" i="31"/>
  <c r="H322" i="31"/>
  <c r="H321" i="31"/>
  <c r="H320" i="31"/>
  <c r="H319" i="31"/>
  <c r="H318" i="31"/>
  <c r="H317" i="31"/>
  <c r="H316" i="31"/>
  <c r="H315" i="31"/>
  <c r="H314" i="31"/>
  <c r="H313" i="31"/>
  <c r="H312" i="31"/>
  <c r="H311" i="31"/>
  <c r="H310" i="31"/>
  <c r="H309" i="31"/>
  <c r="H308" i="31"/>
  <c r="H307" i="31"/>
  <c r="H306" i="31"/>
  <c r="H305" i="31"/>
  <c r="H304" i="31"/>
  <c r="H303" i="31"/>
  <c r="H302" i="31"/>
  <c r="H301" i="31"/>
  <c r="H300" i="31"/>
  <c r="H299" i="31"/>
  <c r="H298" i="31"/>
  <c r="H297" i="31"/>
  <c r="H296" i="31"/>
  <c r="H295" i="31"/>
  <c r="H294" i="31"/>
  <c r="H293" i="31"/>
  <c r="H292" i="31"/>
  <c r="H291" i="31"/>
  <c r="H290" i="31"/>
  <c r="H289" i="31"/>
  <c r="H288" i="31"/>
  <c r="H287" i="31"/>
  <c r="H286" i="31"/>
  <c r="H285" i="31"/>
  <c r="H284" i="31"/>
  <c r="H283" i="31"/>
  <c r="H282" i="31"/>
  <c r="H281" i="31"/>
  <c r="H280" i="31"/>
  <c r="H279" i="31"/>
  <c r="H278" i="31"/>
  <c r="H277" i="31"/>
  <c r="H276" i="31"/>
  <c r="H275" i="31"/>
  <c r="H274" i="31"/>
  <c r="H273" i="31"/>
  <c r="H272" i="31"/>
  <c r="H271" i="31"/>
  <c r="H270" i="31"/>
  <c r="H269" i="31"/>
  <c r="H268" i="31"/>
  <c r="H267" i="31"/>
  <c r="H266" i="31"/>
  <c r="H265" i="31"/>
  <c r="H264" i="31"/>
  <c r="H263" i="31"/>
  <c r="H262" i="31"/>
  <c r="H261" i="31"/>
  <c r="H260" i="31"/>
  <c r="H259" i="31"/>
  <c r="H258" i="31"/>
  <c r="H257" i="31"/>
  <c r="H256" i="31"/>
  <c r="H255" i="31"/>
  <c r="H254" i="31"/>
  <c r="H253" i="31"/>
  <c r="H252" i="31"/>
  <c r="H251" i="31"/>
  <c r="H250" i="31"/>
  <c r="H249" i="31"/>
  <c r="H248" i="31"/>
  <c r="H247" i="31"/>
  <c r="H246" i="31"/>
  <c r="H245" i="31"/>
  <c r="H244" i="31"/>
  <c r="H243" i="31"/>
  <c r="H242" i="31"/>
  <c r="H241" i="31"/>
  <c r="H240" i="31"/>
  <c r="H239" i="31"/>
  <c r="H238" i="31"/>
  <c r="H237" i="31"/>
  <c r="H236" i="31"/>
  <c r="H235" i="31"/>
  <c r="H234" i="31"/>
  <c r="H233" i="31"/>
  <c r="H232" i="31"/>
  <c r="H231" i="31"/>
  <c r="H230" i="31"/>
  <c r="H229" i="31"/>
  <c r="H228" i="31"/>
  <c r="H227" i="31"/>
  <c r="H226" i="31"/>
  <c r="H225" i="31"/>
  <c r="H224" i="31"/>
  <c r="H223" i="31"/>
  <c r="H222" i="31"/>
  <c r="H221" i="31"/>
  <c r="H220" i="31"/>
  <c r="H219" i="31"/>
  <c r="H218" i="31"/>
  <c r="H217" i="31"/>
  <c r="H216" i="31"/>
  <c r="H215" i="31"/>
  <c r="H214" i="31"/>
  <c r="H213" i="31"/>
  <c r="H212" i="31"/>
  <c r="H211" i="31"/>
  <c r="H210" i="31"/>
  <c r="H209" i="31"/>
  <c r="H208" i="31"/>
  <c r="H207" i="31"/>
  <c r="H206" i="31"/>
  <c r="H205" i="31"/>
  <c r="H204" i="31"/>
  <c r="H203" i="31"/>
  <c r="H202" i="31"/>
  <c r="H201" i="31"/>
  <c r="H200" i="31"/>
  <c r="H199" i="31"/>
  <c r="H198" i="31"/>
  <c r="H197" i="31"/>
  <c r="H196" i="31"/>
  <c r="H195" i="31"/>
  <c r="H194" i="31"/>
  <c r="H193" i="31"/>
  <c r="H192" i="31"/>
  <c r="H191" i="31"/>
  <c r="H190" i="31"/>
  <c r="H189" i="31"/>
  <c r="H188" i="31"/>
  <c r="H187" i="31"/>
  <c r="H186" i="31"/>
  <c r="H185" i="31"/>
  <c r="H184" i="31"/>
  <c r="H183" i="31"/>
  <c r="H182" i="31"/>
  <c r="H181" i="31"/>
  <c r="H180" i="31"/>
  <c r="H179" i="31"/>
  <c r="H178" i="31"/>
  <c r="H177" i="31"/>
  <c r="H176" i="31"/>
  <c r="H175" i="31"/>
  <c r="H174" i="31"/>
  <c r="H173" i="31"/>
  <c r="H172" i="31"/>
  <c r="H171" i="31"/>
  <c r="H170" i="31"/>
  <c r="H169" i="31"/>
  <c r="H168" i="31"/>
  <c r="H167" i="31"/>
  <c r="H166" i="31"/>
  <c r="H165" i="31"/>
  <c r="H164" i="31"/>
  <c r="H163" i="31"/>
  <c r="H162" i="31"/>
  <c r="H161" i="31"/>
  <c r="H160" i="31"/>
  <c r="H159" i="31"/>
  <c r="H158" i="31"/>
  <c r="H157" i="31"/>
  <c r="H156" i="31"/>
  <c r="H155" i="31"/>
  <c r="H154" i="31"/>
  <c r="H153" i="31"/>
  <c r="H152" i="31"/>
  <c r="H151" i="31"/>
  <c r="H150" i="31"/>
  <c r="H149" i="31"/>
  <c r="H148" i="31"/>
  <c r="H147" i="31"/>
  <c r="H146" i="31"/>
  <c r="H145" i="31"/>
  <c r="H144" i="31"/>
  <c r="H143" i="31"/>
  <c r="H142" i="31"/>
  <c r="H141" i="31"/>
  <c r="H140" i="31"/>
  <c r="H139" i="31"/>
  <c r="H138" i="31"/>
  <c r="H137" i="31"/>
  <c r="H136" i="31"/>
  <c r="H135" i="31"/>
  <c r="H134" i="31"/>
  <c r="H133" i="31"/>
  <c r="H132" i="31"/>
  <c r="H131" i="31"/>
  <c r="H130" i="31"/>
  <c r="H129" i="31"/>
  <c r="H128" i="31"/>
  <c r="H127" i="31"/>
  <c r="H126" i="31"/>
  <c r="H125" i="31"/>
  <c r="H124" i="31"/>
  <c r="H123" i="31"/>
  <c r="H122" i="31"/>
  <c r="H121" i="31"/>
  <c r="H120" i="31"/>
  <c r="H119" i="31"/>
  <c r="H118" i="31"/>
  <c r="H117" i="31"/>
  <c r="H116" i="31"/>
  <c r="H115" i="31"/>
  <c r="H114" i="31"/>
  <c r="H113" i="31"/>
  <c r="H112" i="31"/>
  <c r="H111" i="31"/>
  <c r="H110" i="31"/>
  <c r="H109" i="31"/>
  <c r="H108" i="31"/>
  <c r="H107" i="31"/>
  <c r="H106" i="31"/>
  <c r="H105" i="31"/>
  <c r="H104" i="31"/>
  <c r="H103" i="31"/>
  <c r="H102" i="31"/>
  <c r="H101" i="31"/>
  <c r="H100" i="31"/>
  <c r="H99" i="31"/>
  <c r="H98" i="31"/>
  <c r="H97" i="31"/>
  <c r="H96" i="31"/>
  <c r="H95" i="31"/>
  <c r="H94" i="31"/>
  <c r="H93" i="31"/>
  <c r="H92" i="31"/>
  <c r="H91" i="31"/>
  <c r="H90" i="31"/>
  <c r="H89" i="31"/>
  <c r="H88" i="31"/>
  <c r="H87" i="31"/>
  <c r="H86" i="31"/>
  <c r="H85" i="31"/>
  <c r="H84" i="31"/>
  <c r="H83" i="31"/>
  <c r="H82" i="31"/>
  <c r="H81" i="31"/>
  <c r="H80" i="31"/>
  <c r="H79" i="31"/>
  <c r="H78" i="31"/>
  <c r="H77" i="31"/>
  <c r="H76" i="31"/>
  <c r="H75" i="31"/>
  <c r="H74" i="31"/>
  <c r="H73" i="31"/>
  <c r="H72" i="31"/>
  <c r="H71" i="31"/>
  <c r="H70" i="31"/>
  <c r="H69" i="31"/>
  <c r="H68" i="31"/>
  <c r="H67" i="31"/>
  <c r="H66" i="31"/>
  <c r="H65" i="31"/>
  <c r="H64" i="31"/>
  <c r="H63" i="31"/>
  <c r="H62" i="31"/>
  <c r="H61" i="31"/>
  <c r="H60" i="31"/>
  <c r="H59" i="31"/>
  <c r="H58" i="31"/>
  <c r="H57" i="31"/>
  <c r="H56" i="31"/>
  <c r="H55" i="31"/>
  <c r="H54" i="31"/>
  <c r="H53" i="31"/>
  <c r="H52" i="31"/>
  <c r="H51" i="31"/>
  <c r="H50" i="31"/>
  <c r="H49" i="31"/>
  <c r="H48" i="31"/>
  <c r="H47" i="31"/>
  <c r="H46" i="31"/>
  <c r="H45" i="31"/>
  <c r="H44" i="31"/>
  <c r="H43" i="31"/>
  <c r="H42" i="31"/>
  <c r="H41" i="31"/>
  <c r="H40" i="31"/>
  <c r="H39" i="31"/>
  <c r="H38" i="31"/>
  <c r="H37" i="31"/>
  <c r="H36" i="31"/>
  <c r="H35" i="31"/>
  <c r="H34" i="31"/>
  <c r="H33" i="31"/>
  <c r="H32" i="31"/>
  <c r="H31" i="31"/>
  <c r="H30" i="31"/>
  <c r="H29" i="31"/>
  <c r="H28" i="31"/>
  <c r="H27" i="31"/>
  <c r="H26" i="31"/>
  <c r="H25" i="31"/>
  <c r="H24" i="31"/>
  <c r="H23" i="31"/>
  <c r="H22" i="31"/>
  <c r="H21" i="31"/>
  <c r="H20" i="31"/>
  <c r="H19" i="31"/>
  <c r="H18" i="31"/>
  <c r="H17" i="31"/>
  <c r="H16" i="31"/>
  <c r="H15" i="31"/>
  <c r="H14" i="31"/>
  <c r="H13" i="31"/>
  <c r="H12" i="31"/>
  <c r="H11" i="31"/>
  <c r="H10" i="31"/>
  <c r="H9" i="31"/>
  <c r="H8" i="31"/>
  <c r="H7" i="31"/>
  <c r="H5" i="31"/>
  <c r="J4" i="31"/>
  <c r="P4" i="31"/>
  <c r="H4" i="31"/>
  <c r="Q3" i="31"/>
  <c r="P3" i="31"/>
  <c r="O3" i="31"/>
  <c r="N3" i="31"/>
  <c r="M3" i="31"/>
  <c r="L3" i="31"/>
  <c r="W3" i="31" s="1"/>
  <c r="K3" i="31"/>
  <c r="AQ6" i="31" s="1"/>
  <c r="H3" i="31"/>
  <c r="X2" i="31"/>
  <c r="R2" i="31"/>
  <c r="Q2" i="31"/>
  <c r="P2" i="31"/>
  <c r="O2" i="31"/>
  <c r="N2" i="31"/>
  <c r="M2" i="31"/>
  <c r="B4" i="30"/>
  <c r="A4" i="30"/>
  <c r="H482" i="29"/>
  <c r="H481" i="29"/>
  <c r="H480" i="29"/>
  <c r="H479" i="29"/>
  <c r="H478" i="29"/>
  <c r="H477" i="29"/>
  <c r="H476" i="29"/>
  <c r="H475" i="29"/>
  <c r="H474" i="29"/>
  <c r="H473" i="29"/>
  <c r="H472" i="29"/>
  <c r="H471" i="29"/>
  <c r="H470" i="29"/>
  <c r="H469" i="29"/>
  <c r="H468" i="29"/>
  <c r="H467" i="29"/>
  <c r="H466" i="29"/>
  <c r="H465" i="29"/>
  <c r="H464" i="29"/>
  <c r="H463" i="29"/>
  <c r="H462" i="29"/>
  <c r="H461" i="29"/>
  <c r="H460" i="29"/>
  <c r="H459" i="29"/>
  <c r="H458" i="29"/>
  <c r="H457" i="29"/>
  <c r="H456" i="29"/>
  <c r="H455" i="29"/>
  <c r="H454" i="29"/>
  <c r="H453" i="29"/>
  <c r="H452" i="29"/>
  <c r="H451" i="29"/>
  <c r="H450" i="29"/>
  <c r="H449" i="29"/>
  <c r="H448" i="29"/>
  <c r="H447" i="29"/>
  <c r="H446" i="29"/>
  <c r="H445" i="29"/>
  <c r="H444" i="29"/>
  <c r="H443" i="29"/>
  <c r="H442" i="29"/>
  <c r="H441" i="29"/>
  <c r="H440" i="29"/>
  <c r="H439" i="29"/>
  <c r="H438" i="29"/>
  <c r="H437" i="29"/>
  <c r="H436" i="29"/>
  <c r="H435" i="29"/>
  <c r="H434" i="29"/>
  <c r="H433" i="29"/>
  <c r="H432" i="29"/>
  <c r="H431" i="29"/>
  <c r="H430" i="29"/>
  <c r="H429" i="29"/>
  <c r="H428" i="29"/>
  <c r="H427" i="29"/>
  <c r="H426" i="29"/>
  <c r="H425" i="29"/>
  <c r="H424" i="29"/>
  <c r="H423" i="29"/>
  <c r="H422" i="29"/>
  <c r="H421" i="29"/>
  <c r="H420" i="29"/>
  <c r="H419" i="29"/>
  <c r="H418" i="29"/>
  <c r="H417" i="29"/>
  <c r="H416" i="29"/>
  <c r="H415" i="29"/>
  <c r="H414" i="29"/>
  <c r="H413" i="29"/>
  <c r="H412" i="29"/>
  <c r="H411" i="29"/>
  <c r="H410" i="29"/>
  <c r="H409" i="29"/>
  <c r="H408" i="29"/>
  <c r="H407" i="29"/>
  <c r="H406" i="29"/>
  <c r="H405" i="29"/>
  <c r="H404" i="29"/>
  <c r="H403" i="29"/>
  <c r="H402" i="29"/>
  <c r="H401" i="29"/>
  <c r="H400" i="29"/>
  <c r="H399" i="29"/>
  <c r="H398" i="29"/>
  <c r="H397" i="29"/>
  <c r="H396" i="29"/>
  <c r="H395" i="29"/>
  <c r="H394" i="29"/>
  <c r="H393" i="29"/>
  <c r="H392" i="29"/>
  <c r="H391" i="29"/>
  <c r="H390" i="29"/>
  <c r="H389" i="29"/>
  <c r="H388" i="29"/>
  <c r="H387" i="29"/>
  <c r="H386" i="29"/>
  <c r="H385" i="29"/>
  <c r="H384" i="29"/>
  <c r="H383" i="29"/>
  <c r="H382" i="29"/>
  <c r="H381" i="29"/>
  <c r="H380" i="29"/>
  <c r="H379" i="29"/>
  <c r="H378" i="29"/>
  <c r="H377" i="29"/>
  <c r="H376" i="29"/>
  <c r="H375" i="29"/>
  <c r="H374" i="29"/>
  <c r="H373" i="29"/>
  <c r="H372" i="29"/>
  <c r="H371" i="29"/>
  <c r="H370" i="29"/>
  <c r="H369" i="29"/>
  <c r="H368" i="29"/>
  <c r="H367" i="29"/>
  <c r="H366" i="29"/>
  <c r="H365" i="29"/>
  <c r="H364" i="29"/>
  <c r="H363" i="29"/>
  <c r="H362" i="29"/>
  <c r="H361" i="29"/>
  <c r="H360" i="29"/>
  <c r="H359" i="29"/>
  <c r="H358" i="29"/>
  <c r="H357" i="29"/>
  <c r="H356" i="29"/>
  <c r="H355" i="29"/>
  <c r="H354" i="29"/>
  <c r="H353" i="29"/>
  <c r="H352" i="29"/>
  <c r="H351" i="29"/>
  <c r="H350" i="29"/>
  <c r="H349" i="29"/>
  <c r="H348" i="29"/>
  <c r="H347" i="29"/>
  <c r="H346" i="29"/>
  <c r="H345" i="29"/>
  <c r="H344" i="29"/>
  <c r="H343" i="29"/>
  <c r="H342" i="29"/>
  <c r="H341" i="29"/>
  <c r="H340" i="29"/>
  <c r="H339" i="29"/>
  <c r="H338" i="29"/>
  <c r="H337" i="29"/>
  <c r="H336" i="29"/>
  <c r="H335" i="29"/>
  <c r="H334" i="29"/>
  <c r="H333" i="29"/>
  <c r="H332" i="29"/>
  <c r="H331" i="29"/>
  <c r="H330" i="29"/>
  <c r="H329" i="29"/>
  <c r="H328" i="29"/>
  <c r="H327" i="29"/>
  <c r="H326" i="29"/>
  <c r="H325" i="29"/>
  <c r="H324" i="29"/>
  <c r="H323" i="29"/>
  <c r="H322" i="29"/>
  <c r="H321" i="29"/>
  <c r="H320" i="29"/>
  <c r="H319" i="29"/>
  <c r="H318" i="29"/>
  <c r="H317" i="29"/>
  <c r="H316" i="29"/>
  <c r="H315" i="29"/>
  <c r="H314" i="29"/>
  <c r="H313" i="29"/>
  <c r="H312" i="29"/>
  <c r="H311" i="29"/>
  <c r="H310" i="29"/>
  <c r="H309" i="29"/>
  <c r="H308" i="29"/>
  <c r="H307" i="29"/>
  <c r="H306" i="29"/>
  <c r="H305" i="29"/>
  <c r="H304" i="29"/>
  <c r="H303" i="29"/>
  <c r="H302" i="29"/>
  <c r="H301" i="29"/>
  <c r="H300" i="29"/>
  <c r="H299" i="29"/>
  <c r="H298" i="29"/>
  <c r="H297" i="29"/>
  <c r="H296" i="29"/>
  <c r="H295" i="29"/>
  <c r="H294" i="29"/>
  <c r="H293" i="29"/>
  <c r="H292" i="29"/>
  <c r="H291" i="29"/>
  <c r="H290" i="29"/>
  <c r="H289" i="29"/>
  <c r="H288" i="29"/>
  <c r="H287" i="29"/>
  <c r="H286" i="29"/>
  <c r="H285" i="29"/>
  <c r="H284" i="29"/>
  <c r="H283" i="29"/>
  <c r="H282" i="29"/>
  <c r="H281" i="29"/>
  <c r="H280" i="29"/>
  <c r="H279" i="29"/>
  <c r="H278" i="29"/>
  <c r="H277" i="29"/>
  <c r="H276" i="29"/>
  <c r="H275" i="29"/>
  <c r="H274" i="29"/>
  <c r="H273" i="29"/>
  <c r="H272" i="29"/>
  <c r="H271" i="29"/>
  <c r="H270" i="29"/>
  <c r="H269" i="29"/>
  <c r="H268" i="29"/>
  <c r="H267" i="29"/>
  <c r="H266" i="29"/>
  <c r="H265" i="29"/>
  <c r="H264" i="29"/>
  <c r="H263" i="29"/>
  <c r="H262" i="29"/>
  <c r="H261" i="29"/>
  <c r="H260" i="29"/>
  <c r="H259" i="29"/>
  <c r="H258" i="29"/>
  <c r="H257" i="29"/>
  <c r="H256" i="29"/>
  <c r="H255" i="29"/>
  <c r="H254" i="29"/>
  <c r="H253" i="29"/>
  <c r="H252" i="29"/>
  <c r="H251" i="29"/>
  <c r="H250" i="29"/>
  <c r="H249" i="29"/>
  <c r="H248" i="29"/>
  <c r="H247" i="29"/>
  <c r="H246" i="29"/>
  <c r="H245" i="29"/>
  <c r="H244" i="29"/>
  <c r="H243" i="29"/>
  <c r="H242" i="29"/>
  <c r="H241" i="29"/>
  <c r="H240" i="29"/>
  <c r="H239" i="29"/>
  <c r="H238" i="29"/>
  <c r="H237" i="29"/>
  <c r="H236" i="29"/>
  <c r="H235" i="29"/>
  <c r="H234" i="29"/>
  <c r="H233" i="29"/>
  <c r="H232" i="29"/>
  <c r="H231" i="29"/>
  <c r="H230" i="29"/>
  <c r="H229" i="29"/>
  <c r="H228" i="29"/>
  <c r="H227" i="29"/>
  <c r="H226" i="29"/>
  <c r="H225" i="29"/>
  <c r="H224" i="29"/>
  <c r="H223" i="29"/>
  <c r="H222" i="29"/>
  <c r="H221" i="29"/>
  <c r="H220" i="29"/>
  <c r="H219" i="29"/>
  <c r="H218" i="29"/>
  <c r="H217" i="29"/>
  <c r="H216" i="29"/>
  <c r="H215" i="29"/>
  <c r="H214" i="29"/>
  <c r="H213" i="29"/>
  <c r="H212" i="29"/>
  <c r="H211" i="29"/>
  <c r="H210" i="29"/>
  <c r="H209" i="29"/>
  <c r="H208" i="29"/>
  <c r="H207" i="29"/>
  <c r="H206" i="29"/>
  <c r="H205" i="29"/>
  <c r="H204" i="29"/>
  <c r="H203" i="29"/>
  <c r="H202" i="29"/>
  <c r="H201" i="29"/>
  <c r="H200" i="29"/>
  <c r="H199" i="29"/>
  <c r="H198" i="29"/>
  <c r="H197" i="29"/>
  <c r="H196" i="29"/>
  <c r="H195" i="29"/>
  <c r="H194" i="29"/>
  <c r="H193" i="29"/>
  <c r="H192" i="29"/>
  <c r="H191" i="29"/>
  <c r="H190" i="29"/>
  <c r="H189" i="29"/>
  <c r="H188" i="29"/>
  <c r="H187" i="29"/>
  <c r="H186" i="29"/>
  <c r="H185" i="29"/>
  <c r="H184" i="29"/>
  <c r="H183" i="29"/>
  <c r="H182" i="29"/>
  <c r="H181" i="29"/>
  <c r="H180" i="29"/>
  <c r="H179" i="29"/>
  <c r="H178" i="29"/>
  <c r="H177" i="29"/>
  <c r="H176" i="29"/>
  <c r="H175" i="29"/>
  <c r="H174" i="29"/>
  <c r="H173" i="29"/>
  <c r="H172" i="29"/>
  <c r="H171" i="29"/>
  <c r="H170" i="29"/>
  <c r="H169" i="29"/>
  <c r="H168" i="29"/>
  <c r="H167" i="29"/>
  <c r="H166" i="29"/>
  <c r="H165" i="29"/>
  <c r="H164" i="29"/>
  <c r="H163" i="29"/>
  <c r="H162" i="29"/>
  <c r="H161" i="29"/>
  <c r="H160" i="29"/>
  <c r="H159" i="29"/>
  <c r="H158" i="29"/>
  <c r="H157" i="29"/>
  <c r="H156" i="29"/>
  <c r="H155" i="29"/>
  <c r="H154" i="29"/>
  <c r="H153" i="29"/>
  <c r="H152" i="29"/>
  <c r="H151" i="29"/>
  <c r="H150" i="29"/>
  <c r="H149" i="29"/>
  <c r="H148" i="29"/>
  <c r="H147" i="29"/>
  <c r="H146" i="29"/>
  <c r="H145" i="29"/>
  <c r="H144" i="29"/>
  <c r="H143" i="29"/>
  <c r="H142" i="29"/>
  <c r="H141" i="29"/>
  <c r="H140" i="29"/>
  <c r="H139" i="29"/>
  <c r="H138" i="29"/>
  <c r="H137" i="29"/>
  <c r="H136" i="29"/>
  <c r="H135" i="29"/>
  <c r="H134" i="29"/>
  <c r="H133" i="29"/>
  <c r="H132" i="29"/>
  <c r="H131" i="29"/>
  <c r="H130" i="29"/>
  <c r="H129" i="29"/>
  <c r="H128" i="29"/>
  <c r="H127" i="29"/>
  <c r="H126" i="29"/>
  <c r="H125" i="29"/>
  <c r="H124" i="29"/>
  <c r="H123" i="29"/>
  <c r="H122" i="29"/>
  <c r="H121" i="29"/>
  <c r="H120" i="29"/>
  <c r="H119" i="29"/>
  <c r="H118" i="29"/>
  <c r="H117" i="29"/>
  <c r="H116" i="29"/>
  <c r="H115" i="29"/>
  <c r="H114" i="29"/>
  <c r="H113" i="29"/>
  <c r="H112" i="29"/>
  <c r="H111" i="29"/>
  <c r="H110" i="29"/>
  <c r="H109" i="29"/>
  <c r="H108" i="29"/>
  <c r="H107" i="29"/>
  <c r="H106" i="29"/>
  <c r="H105" i="29"/>
  <c r="H104" i="29"/>
  <c r="H103" i="29"/>
  <c r="H102" i="29"/>
  <c r="H101" i="29"/>
  <c r="H100" i="29"/>
  <c r="H99" i="29"/>
  <c r="H98" i="29"/>
  <c r="H97" i="29"/>
  <c r="H96" i="29"/>
  <c r="H95" i="29"/>
  <c r="H94" i="29"/>
  <c r="H93" i="29"/>
  <c r="H92" i="29"/>
  <c r="H91" i="29"/>
  <c r="H90" i="29"/>
  <c r="H89" i="29"/>
  <c r="H88" i="29"/>
  <c r="H87" i="29"/>
  <c r="H86" i="29"/>
  <c r="H85" i="29"/>
  <c r="H84" i="29"/>
  <c r="H83" i="29"/>
  <c r="H82" i="29"/>
  <c r="H81" i="29"/>
  <c r="H80" i="29"/>
  <c r="H79" i="29"/>
  <c r="H78" i="29"/>
  <c r="H77" i="29"/>
  <c r="H76" i="29"/>
  <c r="H75" i="29"/>
  <c r="H74" i="29"/>
  <c r="H73" i="29"/>
  <c r="H72" i="29"/>
  <c r="H71" i="29"/>
  <c r="H70" i="29"/>
  <c r="H69" i="29"/>
  <c r="H68" i="29"/>
  <c r="H67" i="29"/>
  <c r="H66" i="29"/>
  <c r="H65" i="29"/>
  <c r="H64" i="29"/>
  <c r="H63" i="29"/>
  <c r="H62" i="29"/>
  <c r="H61" i="29"/>
  <c r="H60" i="29"/>
  <c r="H59" i="29"/>
  <c r="H58" i="29"/>
  <c r="H57" i="29"/>
  <c r="H56" i="29"/>
  <c r="H55" i="29"/>
  <c r="H54" i="29"/>
  <c r="H53" i="29"/>
  <c r="H52" i="29"/>
  <c r="H51" i="29"/>
  <c r="H50" i="29"/>
  <c r="H49" i="29"/>
  <c r="H48" i="29"/>
  <c r="H47" i="29"/>
  <c r="H46" i="29"/>
  <c r="H45" i="29"/>
  <c r="H44" i="29"/>
  <c r="H43" i="29"/>
  <c r="H42" i="29"/>
  <c r="H41" i="29"/>
  <c r="H40" i="29"/>
  <c r="H39" i="29"/>
  <c r="H38" i="29"/>
  <c r="H37" i="29"/>
  <c r="H36" i="29"/>
  <c r="H35" i="29"/>
  <c r="H34" i="29"/>
  <c r="H33" i="29"/>
  <c r="H32" i="29"/>
  <c r="H31" i="29"/>
  <c r="H30" i="29"/>
  <c r="H29" i="29"/>
  <c r="H28" i="29"/>
  <c r="H27" i="29"/>
  <c r="H26" i="29"/>
  <c r="H25" i="29"/>
  <c r="H24" i="29"/>
  <c r="H23" i="29"/>
  <c r="H22" i="29"/>
  <c r="H21" i="29"/>
  <c r="H20" i="29"/>
  <c r="H19" i="29"/>
  <c r="H18" i="29"/>
  <c r="H17" i="29"/>
  <c r="H16" i="29"/>
  <c r="H15" i="29"/>
  <c r="H14" i="29"/>
  <c r="H13" i="29"/>
  <c r="H12" i="29"/>
  <c r="H11" i="29"/>
  <c r="H10" i="29"/>
  <c r="H9" i="29"/>
  <c r="H8" i="29"/>
  <c r="H7" i="29"/>
  <c r="H5" i="29"/>
  <c r="J4" i="29"/>
  <c r="H4" i="29"/>
  <c r="Q3" i="29"/>
  <c r="P3" i="29"/>
  <c r="O3" i="29"/>
  <c r="N3" i="29"/>
  <c r="M3" i="29"/>
  <c r="L3" i="29"/>
  <c r="U3" i="29" s="1"/>
  <c r="K3" i="29"/>
  <c r="AQ6" i="29" s="1"/>
  <c r="H3" i="29"/>
  <c r="X2" i="29"/>
  <c r="R2" i="29"/>
  <c r="Q2" i="29"/>
  <c r="P2" i="29"/>
  <c r="O2" i="29"/>
  <c r="N2" i="29"/>
  <c r="M2" i="29"/>
  <c r="B4" i="28"/>
  <c r="A4" i="28"/>
  <c r="H482" i="27"/>
  <c r="H481" i="27"/>
  <c r="H480" i="27"/>
  <c r="H479" i="27"/>
  <c r="H478" i="27"/>
  <c r="H477" i="27"/>
  <c r="H476" i="27"/>
  <c r="H475" i="27"/>
  <c r="H474" i="27"/>
  <c r="H473" i="27"/>
  <c r="H472" i="27"/>
  <c r="H471" i="27"/>
  <c r="H470" i="27"/>
  <c r="H469" i="27"/>
  <c r="H468" i="27"/>
  <c r="H467" i="27"/>
  <c r="H466" i="27"/>
  <c r="H465" i="27"/>
  <c r="H464" i="27"/>
  <c r="H463" i="27"/>
  <c r="H462" i="27"/>
  <c r="H461" i="27"/>
  <c r="H460" i="27"/>
  <c r="H459" i="27"/>
  <c r="H458" i="27"/>
  <c r="H457" i="27"/>
  <c r="H456" i="27"/>
  <c r="H455" i="27"/>
  <c r="H454" i="27"/>
  <c r="H453" i="27"/>
  <c r="H452" i="27"/>
  <c r="H451" i="27"/>
  <c r="H450" i="27"/>
  <c r="H449" i="27"/>
  <c r="H448" i="27"/>
  <c r="H447" i="27"/>
  <c r="H446" i="27"/>
  <c r="H445" i="27"/>
  <c r="H444" i="27"/>
  <c r="H443" i="27"/>
  <c r="H442" i="27"/>
  <c r="H441" i="27"/>
  <c r="H440" i="27"/>
  <c r="H439" i="27"/>
  <c r="H438" i="27"/>
  <c r="H437" i="27"/>
  <c r="H436" i="27"/>
  <c r="H435" i="27"/>
  <c r="H434" i="27"/>
  <c r="H433" i="27"/>
  <c r="H432" i="27"/>
  <c r="H431" i="27"/>
  <c r="H430" i="27"/>
  <c r="H429" i="27"/>
  <c r="H428" i="27"/>
  <c r="H427" i="27"/>
  <c r="H426" i="27"/>
  <c r="H425" i="27"/>
  <c r="H424" i="27"/>
  <c r="H423" i="27"/>
  <c r="H422" i="27"/>
  <c r="H421" i="27"/>
  <c r="H420" i="27"/>
  <c r="H419" i="27"/>
  <c r="H418" i="27"/>
  <c r="H417" i="27"/>
  <c r="H416" i="27"/>
  <c r="H415" i="27"/>
  <c r="H414" i="27"/>
  <c r="H413" i="27"/>
  <c r="H412" i="27"/>
  <c r="H411" i="27"/>
  <c r="H410" i="27"/>
  <c r="H409" i="27"/>
  <c r="H408" i="27"/>
  <c r="H407" i="27"/>
  <c r="H406" i="27"/>
  <c r="H405" i="27"/>
  <c r="H404" i="27"/>
  <c r="H403" i="27"/>
  <c r="H402" i="27"/>
  <c r="H401" i="27"/>
  <c r="H400" i="27"/>
  <c r="H399" i="27"/>
  <c r="H398" i="27"/>
  <c r="H397" i="27"/>
  <c r="H396" i="27"/>
  <c r="H395" i="27"/>
  <c r="H394" i="27"/>
  <c r="H393" i="27"/>
  <c r="H392" i="27"/>
  <c r="H391" i="27"/>
  <c r="H390" i="27"/>
  <c r="H389" i="27"/>
  <c r="H388" i="27"/>
  <c r="H387" i="27"/>
  <c r="H386" i="27"/>
  <c r="H385" i="27"/>
  <c r="H384" i="27"/>
  <c r="H383" i="27"/>
  <c r="H382" i="27"/>
  <c r="H381" i="27"/>
  <c r="H380" i="27"/>
  <c r="H379" i="27"/>
  <c r="H378" i="27"/>
  <c r="H377" i="27"/>
  <c r="H376" i="27"/>
  <c r="H375" i="27"/>
  <c r="H374" i="27"/>
  <c r="H373" i="27"/>
  <c r="H372" i="27"/>
  <c r="H371" i="27"/>
  <c r="H370" i="27"/>
  <c r="H369" i="27"/>
  <c r="H368" i="27"/>
  <c r="H367" i="27"/>
  <c r="H366" i="27"/>
  <c r="H365" i="27"/>
  <c r="H364" i="27"/>
  <c r="H363" i="27"/>
  <c r="H362" i="27"/>
  <c r="H361" i="27"/>
  <c r="H360" i="27"/>
  <c r="H359" i="27"/>
  <c r="H358" i="27"/>
  <c r="H357" i="27"/>
  <c r="H356" i="27"/>
  <c r="H355" i="27"/>
  <c r="H354" i="27"/>
  <c r="H353" i="27"/>
  <c r="H352" i="27"/>
  <c r="H351" i="27"/>
  <c r="H350" i="27"/>
  <c r="H349" i="27"/>
  <c r="H348" i="27"/>
  <c r="H347" i="27"/>
  <c r="H346" i="27"/>
  <c r="H345" i="27"/>
  <c r="H344" i="27"/>
  <c r="H343" i="27"/>
  <c r="H342" i="27"/>
  <c r="H341" i="27"/>
  <c r="H340" i="27"/>
  <c r="H339" i="27"/>
  <c r="H338" i="27"/>
  <c r="H337" i="27"/>
  <c r="H336" i="27"/>
  <c r="H335" i="27"/>
  <c r="H334" i="27"/>
  <c r="H333" i="27"/>
  <c r="H332" i="27"/>
  <c r="H331" i="27"/>
  <c r="H330" i="27"/>
  <c r="H329" i="27"/>
  <c r="H328" i="27"/>
  <c r="H327" i="27"/>
  <c r="H326" i="27"/>
  <c r="H325" i="27"/>
  <c r="H324" i="27"/>
  <c r="H323" i="27"/>
  <c r="H322" i="27"/>
  <c r="H321" i="27"/>
  <c r="H320" i="27"/>
  <c r="H319" i="27"/>
  <c r="H318" i="27"/>
  <c r="H317" i="27"/>
  <c r="H316" i="27"/>
  <c r="H315" i="27"/>
  <c r="H314" i="27"/>
  <c r="H313" i="27"/>
  <c r="H312" i="27"/>
  <c r="H311" i="27"/>
  <c r="H310" i="27"/>
  <c r="H309" i="27"/>
  <c r="H308" i="27"/>
  <c r="H307" i="27"/>
  <c r="H306" i="27"/>
  <c r="H305" i="27"/>
  <c r="H304" i="27"/>
  <c r="H303" i="27"/>
  <c r="H302" i="27"/>
  <c r="H301" i="27"/>
  <c r="H300" i="27"/>
  <c r="H299" i="27"/>
  <c r="H298" i="27"/>
  <c r="H297" i="27"/>
  <c r="H296" i="27"/>
  <c r="H295" i="27"/>
  <c r="H294" i="27"/>
  <c r="H293" i="27"/>
  <c r="H292" i="27"/>
  <c r="H291" i="27"/>
  <c r="H290" i="27"/>
  <c r="H289" i="27"/>
  <c r="H288" i="27"/>
  <c r="H287" i="27"/>
  <c r="H286" i="27"/>
  <c r="H285" i="27"/>
  <c r="H284" i="27"/>
  <c r="H283" i="27"/>
  <c r="H282" i="27"/>
  <c r="H281" i="27"/>
  <c r="H280" i="27"/>
  <c r="H279" i="27"/>
  <c r="H278" i="27"/>
  <c r="H277" i="27"/>
  <c r="H276" i="27"/>
  <c r="H275" i="27"/>
  <c r="H274" i="27"/>
  <c r="H273" i="27"/>
  <c r="H272" i="27"/>
  <c r="H271" i="27"/>
  <c r="H270" i="27"/>
  <c r="H269" i="27"/>
  <c r="H268" i="27"/>
  <c r="H267" i="27"/>
  <c r="H266" i="27"/>
  <c r="H265" i="27"/>
  <c r="H264" i="27"/>
  <c r="H263" i="27"/>
  <c r="H262" i="27"/>
  <c r="H261" i="27"/>
  <c r="H260" i="27"/>
  <c r="H259" i="27"/>
  <c r="H258" i="27"/>
  <c r="H257" i="27"/>
  <c r="H256" i="27"/>
  <c r="H255" i="27"/>
  <c r="H254" i="27"/>
  <c r="H253" i="27"/>
  <c r="H252" i="27"/>
  <c r="H251" i="27"/>
  <c r="H250" i="27"/>
  <c r="H249" i="27"/>
  <c r="H248" i="27"/>
  <c r="H247" i="27"/>
  <c r="H246" i="27"/>
  <c r="H245" i="27"/>
  <c r="H244" i="27"/>
  <c r="H243" i="27"/>
  <c r="H242" i="27"/>
  <c r="H241" i="27"/>
  <c r="H240" i="27"/>
  <c r="H239" i="27"/>
  <c r="H238" i="27"/>
  <c r="H237" i="27"/>
  <c r="H236" i="27"/>
  <c r="H235" i="27"/>
  <c r="H234" i="27"/>
  <c r="H233" i="27"/>
  <c r="H232" i="27"/>
  <c r="H231" i="27"/>
  <c r="H230" i="27"/>
  <c r="H229" i="27"/>
  <c r="H228" i="27"/>
  <c r="H227" i="27"/>
  <c r="H226" i="27"/>
  <c r="H225" i="27"/>
  <c r="H224" i="27"/>
  <c r="H223" i="27"/>
  <c r="H222" i="27"/>
  <c r="H221" i="27"/>
  <c r="H220" i="27"/>
  <c r="H219" i="27"/>
  <c r="H218" i="27"/>
  <c r="H217" i="27"/>
  <c r="H216" i="27"/>
  <c r="H215" i="27"/>
  <c r="H214" i="27"/>
  <c r="H213" i="27"/>
  <c r="H212" i="27"/>
  <c r="H211" i="27"/>
  <c r="H210" i="27"/>
  <c r="H209" i="27"/>
  <c r="H208" i="27"/>
  <c r="H207" i="27"/>
  <c r="H206" i="27"/>
  <c r="H205" i="27"/>
  <c r="H204" i="27"/>
  <c r="H203" i="27"/>
  <c r="H202" i="27"/>
  <c r="H201" i="27"/>
  <c r="H200" i="27"/>
  <c r="H199" i="27"/>
  <c r="H198" i="27"/>
  <c r="H197" i="27"/>
  <c r="H196" i="27"/>
  <c r="H195" i="27"/>
  <c r="H194" i="27"/>
  <c r="H193" i="27"/>
  <c r="H192" i="27"/>
  <c r="H191" i="27"/>
  <c r="H190" i="27"/>
  <c r="H189" i="27"/>
  <c r="H188" i="27"/>
  <c r="H187" i="27"/>
  <c r="H186" i="27"/>
  <c r="H185" i="27"/>
  <c r="H184" i="27"/>
  <c r="H183" i="27"/>
  <c r="H182" i="27"/>
  <c r="H181" i="27"/>
  <c r="H180" i="27"/>
  <c r="H179" i="27"/>
  <c r="H178" i="27"/>
  <c r="H177" i="27"/>
  <c r="H176" i="27"/>
  <c r="H175" i="27"/>
  <c r="H174" i="27"/>
  <c r="H173" i="27"/>
  <c r="H172" i="27"/>
  <c r="H171" i="27"/>
  <c r="H170" i="27"/>
  <c r="H169" i="27"/>
  <c r="H168" i="27"/>
  <c r="H167" i="27"/>
  <c r="H166" i="27"/>
  <c r="H165" i="27"/>
  <c r="H164" i="27"/>
  <c r="H163" i="27"/>
  <c r="R11" i="27"/>
  <c r="H162" i="27"/>
  <c r="H161" i="27"/>
  <c r="H160" i="27"/>
  <c r="H159" i="27"/>
  <c r="H158" i="27"/>
  <c r="H157" i="27"/>
  <c r="H156" i="27"/>
  <c r="H155" i="27"/>
  <c r="H154" i="27"/>
  <c r="H153" i="27"/>
  <c r="H152" i="27"/>
  <c r="H151" i="27"/>
  <c r="H150" i="27"/>
  <c r="H149" i="27"/>
  <c r="H148" i="27"/>
  <c r="H147" i="27"/>
  <c r="H146" i="27"/>
  <c r="H145" i="27"/>
  <c r="H144" i="27"/>
  <c r="H143" i="27"/>
  <c r="R10" i="27"/>
  <c r="H142" i="27"/>
  <c r="H141" i="27"/>
  <c r="H140" i="27"/>
  <c r="H139" i="27"/>
  <c r="H138" i="27"/>
  <c r="H137" i="27"/>
  <c r="H136" i="27"/>
  <c r="H135" i="27"/>
  <c r="H134" i="27"/>
  <c r="H133" i="27"/>
  <c r="H132" i="27"/>
  <c r="H131" i="27"/>
  <c r="H130" i="27"/>
  <c r="H129" i="27"/>
  <c r="H128" i="27"/>
  <c r="H127" i="27"/>
  <c r="H126" i="27"/>
  <c r="H125" i="27"/>
  <c r="H124" i="27"/>
  <c r="H123" i="27"/>
  <c r="R9" i="27"/>
  <c r="H122" i="27"/>
  <c r="H121" i="27"/>
  <c r="H120" i="27"/>
  <c r="H119" i="27"/>
  <c r="H118" i="27"/>
  <c r="H117" i="27"/>
  <c r="H116" i="27"/>
  <c r="H115" i="27"/>
  <c r="H114" i="27"/>
  <c r="H113" i="27"/>
  <c r="H112" i="27"/>
  <c r="H111" i="27"/>
  <c r="H110" i="27"/>
  <c r="H109" i="27"/>
  <c r="H108" i="27"/>
  <c r="H107" i="27"/>
  <c r="H106" i="27"/>
  <c r="H105" i="27"/>
  <c r="H104" i="27"/>
  <c r="H103" i="27"/>
  <c r="R8" i="27"/>
  <c r="H102" i="27"/>
  <c r="H101" i="27"/>
  <c r="H100" i="27"/>
  <c r="H99" i="27"/>
  <c r="H98" i="27"/>
  <c r="H97" i="27"/>
  <c r="H96" i="27"/>
  <c r="H95" i="27"/>
  <c r="H94" i="27"/>
  <c r="H93" i="27"/>
  <c r="H92" i="27"/>
  <c r="H91" i="27"/>
  <c r="H90" i="27"/>
  <c r="H89" i="27"/>
  <c r="H88" i="27"/>
  <c r="H87" i="27"/>
  <c r="H86" i="27"/>
  <c r="H85" i="27"/>
  <c r="H84" i="27"/>
  <c r="H83" i="27"/>
  <c r="R7" i="27"/>
  <c r="H82" i="27"/>
  <c r="H81" i="27"/>
  <c r="H80" i="27"/>
  <c r="H79" i="27"/>
  <c r="H78" i="27"/>
  <c r="H77" i="27"/>
  <c r="H76" i="27"/>
  <c r="H75" i="27"/>
  <c r="H74" i="27"/>
  <c r="H73" i="27"/>
  <c r="H72" i="27"/>
  <c r="H71" i="27"/>
  <c r="H70" i="27"/>
  <c r="H69" i="27"/>
  <c r="H68" i="27"/>
  <c r="H67" i="27"/>
  <c r="H66" i="27"/>
  <c r="H65" i="27"/>
  <c r="H64" i="27"/>
  <c r="H63" i="27"/>
  <c r="R6" i="27"/>
  <c r="H62" i="27"/>
  <c r="H61" i="27"/>
  <c r="H60" i="27"/>
  <c r="H59" i="27"/>
  <c r="H58" i="27"/>
  <c r="H57" i="27"/>
  <c r="H56" i="27"/>
  <c r="H55" i="27"/>
  <c r="H54" i="27"/>
  <c r="H53" i="27"/>
  <c r="H52" i="27"/>
  <c r="H51" i="27"/>
  <c r="H50" i="27"/>
  <c r="H49" i="27"/>
  <c r="H48" i="27"/>
  <c r="H47" i="27"/>
  <c r="H46" i="27"/>
  <c r="H45" i="27"/>
  <c r="H44" i="27"/>
  <c r="H43" i="27"/>
  <c r="H42" i="27"/>
  <c r="H41" i="27"/>
  <c r="H40" i="27"/>
  <c r="H39" i="27"/>
  <c r="H38" i="27"/>
  <c r="H37" i="27"/>
  <c r="H36" i="27"/>
  <c r="H35" i="27"/>
  <c r="H34" i="27"/>
  <c r="H33" i="27"/>
  <c r="H32" i="27"/>
  <c r="H31" i="27"/>
  <c r="H30" i="27"/>
  <c r="H29" i="27"/>
  <c r="H28" i="27"/>
  <c r="H27" i="27"/>
  <c r="H26" i="27"/>
  <c r="H25" i="27"/>
  <c r="H24" i="27"/>
  <c r="H23" i="27"/>
  <c r="R4" i="27"/>
  <c r="H22" i="27"/>
  <c r="H21" i="27"/>
  <c r="H20" i="27"/>
  <c r="H19" i="27"/>
  <c r="H18" i="27"/>
  <c r="H17" i="27"/>
  <c r="H16" i="27"/>
  <c r="H15" i="27"/>
  <c r="H14" i="27"/>
  <c r="H13" i="27"/>
  <c r="H12" i="27"/>
  <c r="H11" i="27"/>
  <c r="H10" i="27"/>
  <c r="H9" i="27"/>
  <c r="H8" i="27"/>
  <c r="H7" i="27"/>
  <c r="H5" i="27"/>
  <c r="P4" i="27"/>
  <c r="L4" i="27"/>
  <c r="S4" i="27" s="1"/>
  <c r="J4" i="27"/>
  <c r="J5" i="27"/>
  <c r="H4" i="27"/>
  <c r="Q3" i="27"/>
  <c r="P3" i="27"/>
  <c r="O3" i="27"/>
  <c r="N3" i="27"/>
  <c r="M3" i="27"/>
  <c r="L3" i="27"/>
  <c r="AS6" i="27" s="1"/>
  <c r="K3" i="27"/>
  <c r="AQ6" i="27" s="1"/>
  <c r="H3" i="27"/>
  <c r="X2" i="27"/>
  <c r="R2" i="27"/>
  <c r="Q2" i="27"/>
  <c r="P2" i="27"/>
  <c r="O2" i="27"/>
  <c r="N2" i="27"/>
  <c r="M2" i="27"/>
  <c r="B4" i="26"/>
  <c r="A4" i="26"/>
  <c r="M2" i="5"/>
  <c r="N2" i="5"/>
  <c r="O2" i="5"/>
  <c r="P2" i="5"/>
  <c r="Q2" i="5"/>
  <c r="R2" i="5"/>
  <c r="X2" i="5"/>
  <c r="H3" i="5"/>
  <c r="K3" i="5"/>
  <c r="AQ6" i="5" s="1"/>
  <c r="L3" i="5"/>
  <c r="T3" i="5" s="1"/>
  <c r="M3" i="5"/>
  <c r="N3" i="5"/>
  <c r="O3" i="5"/>
  <c r="P3" i="5"/>
  <c r="Q3" i="5"/>
  <c r="H4" i="5"/>
  <c r="J4" i="5"/>
  <c r="K4" i="5"/>
  <c r="AQ7" i="5" s="1"/>
  <c r="N4" i="5"/>
  <c r="H5" i="5"/>
  <c r="H7" i="5"/>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H156" i="5"/>
  <c r="H157" i="5"/>
  <c r="H158" i="5"/>
  <c r="H159" i="5"/>
  <c r="H160" i="5"/>
  <c r="H161" i="5"/>
  <c r="H162" i="5"/>
  <c r="H163" i="5"/>
  <c r="H164" i="5"/>
  <c r="H165" i="5"/>
  <c r="H166" i="5"/>
  <c r="H167" i="5"/>
  <c r="H168" i="5"/>
  <c r="H169" i="5"/>
  <c r="H170" i="5"/>
  <c r="H171" i="5"/>
  <c r="H172" i="5"/>
  <c r="H173" i="5"/>
  <c r="H174" i="5"/>
  <c r="H175" i="5"/>
  <c r="H176" i="5"/>
  <c r="H177"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05" i="5"/>
  <c r="H206" i="5"/>
  <c r="H207" i="5"/>
  <c r="H208" i="5"/>
  <c r="H209"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59" i="5"/>
  <c r="H260" i="5"/>
  <c r="H261" i="5"/>
  <c r="H262" i="5"/>
  <c r="H263" i="5"/>
  <c r="H264" i="5"/>
  <c r="H265" i="5"/>
  <c r="H266" i="5"/>
  <c r="H267" i="5"/>
  <c r="H268" i="5"/>
  <c r="H269" i="5"/>
  <c r="H270" i="5"/>
  <c r="H271" i="5"/>
  <c r="H272" i="5"/>
  <c r="H273" i="5"/>
  <c r="H274" i="5"/>
  <c r="H275" i="5"/>
  <c r="H276" i="5"/>
  <c r="H277" i="5"/>
  <c r="H278" i="5"/>
  <c r="H279" i="5"/>
  <c r="H280" i="5"/>
  <c r="H281" i="5"/>
  <c r="H282" i="5"/>
  <c r="H283" i="5"/>
  <c r="H284" i="5"/>
  <c r="H285" i="5"/>
  <c r="H286" i="5"/>
  <c r="H287" i="5"/>
  <c r="H288" i="5"/>
  <c r="H289" i="5"/>
  <c r="H290" i="5"/>
  <c r="H291" i="5"/>
  <c r="H292" i="5"/>
  <c r="H293" i="5"/>
  <c r="H294" i="5"/>
  <c r="H295" i="5"/>
  <c r="H296" i="5"/>
  <c r="H297" i="5"/>
  <c r="H298" i="5"/>
  <c r="H299" i="5"/>
  <c r="H300" i="5"/>
  <c r="H301" i="5"/>
  <c r="H302" i="5"/>
  <c r="H303" i="5"/>
  <c r="H304" i="5"/>
  <c r="H305" i="5"/>
  <c r="H306" i="5"/>
  <c r="H307" i="5"/>
  <c r="H308" i="5"/>
  <c r="H309" i="5"/>
  <c r="H310" i="5"/>
  <c r="H311" i="5"/>
  <c r="H312" i="5"/>
  <c r="H313" i="5"/>
  <c r="H314" i="5"/>
  <c r="H315" i="5"/>
  <c r="H316" i="5"/>
  <c r="H317" i="5"/>
  <c r="H318" i="5"/>
  <c r="H319" i="5"/>
  <c r="H320" i="5"/>
  <c r="H321" i="5"/>
  <c r="H322" i="5"/>
  <c r="H323" i="5"/>
  <c r="H324" i="5"/>
  <c r="H325" i="5"/>
  <c r="H326" i="5"/>
  <c r="H327" i="5"/>
  <c r="H328" i="5"/>
  <c r="H329" i="5"/>
  <c r="H330" i="5"/>
  <c r="H331" i="5"/>
  <c r="H332" i="5"/>
  <c r="H333" i="5"/>
  <c r="H334" i="5"/>
  <c r="H335" i="5"/>
  <c r="H336" i="5"/>
  <c r="H337" i="5"/>
  <c r="H338" i="5"/>
  <c r="H339" i="5"/>
  <c r="H340" i="5"/>
  <c r="H341" i="5"/>
  <c r="H342" i="5"/>
  <c r="H343" i="5"/>
  <c r="H344" i="5"/>
  <c r="H345" i="5"/>
  <c r="H346" i="5"/>
  <c r="H347" i="5"/>
  <c r="H348" i="5"/>
  <c r="H349" i="5"/>
  <c r="H350" i="5"/>
  <c r="H351" i="5"/>
  <c r="H352" i="5"/>
  <c r="H353" i="5"/>
  <c r="H354" i="5"/>
  <c r="H355" i="5"/>
  <c r="H356" i="5"/>
  <c r="H357" i="5"/>
  <c r="H358" i="5"/>
  <c r="H359" i="5"/>
  <c r="H360" i="5"/>
  <c r="H361" i="5"/>
  <c r="H362" i="5"/>
  <c r="H363" i="5"/>
  <c r="H364" i="5"/>
  <c r="H365" i="5"/>
  <c r="H366" i="5"/>
  <c r="H367" i="5"/>
  <c r="H368" i="5"/>
  <c r="H369" i="5"/>
  <c r="H370" i="5"/>
  <c r="H371" i="5"/>
  <c r="H372" i="5"/>
  <c r="H373" i="5"/>
  <c r="H374" i="5"/>
  <c r="H375" i="5"/>
  <c r="H376" i="5"/>
  <c r="H377" i="5"/>
  <c r="H378" i="5"/>
  <c r="H379" i="5"/>
  <c r="H380" i="5"/>
  <c r="H381" i="5"/>
  <c r="H382" i="5"/>
  <c r="H383" i="5"/>
  <c r="H384" i="5"/>
  <c r="H385" i="5"/>
  <c r="H386" i="5"/>
  <c r="H387" i="5"/>
  <c r="H388" i="5"/>
  <c r="H389" i="5"/>
  <c r="H390" i="5"/>
  <c r="H391" i="5"/>
  <c r="H392" i="5"/>
  <c r="H393" i="5"/>
  <c r="H394" i="5"/>
  <c r="H395" i="5"/>
  <c r="H396" i="5"/>
  <c r="H397" i="5"/>
  <c r="H398" i="5"/>
  <c r="H399" i="5"/>
  <c r="H400" i="5"/>
  <c r="H401" i="5"/>
  <c r="H402" i="5"/>
  <c r="H403" i="5"/>
  <c r="H404" i="5"/>
  <c r="H405" i="5"/>
  <c r="H406" i="5"/>
  <c r="H407" i="5"/>
  <c r="H408" i="5"/>
  <c r="H409" i="5"/>
  <c r="H410" i="5"/>
  <c r="H411" i="5"/>
  <c r="H412" i="5"/>
  <c r="H413" i="5"/>
  <c r="H414" i="5"/>
  <c r="H415" i="5"/>
  <c r="H416" i="5"/>
  <c r="H417" i="5"/>
  <c r="H418" i="5"/>
  <c r="H419" i="5"/>
  <c r="H420" i="5"/>
  <c r="H421" i="5"/>
  <c r="H422" i="5"/>
  <c r="H423" i="5"/>
  <c r="H424" i="5"/>
  <c r="H425" i="5"/>
  <c r="H426" i="5"/>
  <c r="H427" i="5"/>
  <c r="H428" i="5"/>
  <c r="H429" i="5"/>
  <c r="H430" i="5"/>
  <c r="H431" i="5"/>
  <c r="H432" i="5"/>
  <c r="H433" i="5"/>
  <c r="H434" i="5"/>
  <c r="H435" i="5"/>
  <c r="H436" i="5"/>
  <c r="H437" i="5"/>
  <c r="H438" i="5"/>
  <c r="H439" i="5"/>
  <c r="H440" i="5"/>
  <c r="H441" i="5"/>
  <c r="H442" i="5"/>
  <c r="H443" i="5"/>
  <c r="H444" i="5"/>
  <c r="H445" i="5"/>
  <c r="H446" i="5"/>
  <c r="H447" i="5"/>
  <c r="H448" i="5"/>
  <c r="H449" i="5"/>
  <c r="H450" i="5"/>
  <c r="H451" i="5"/>
  <c r="H452" i="5"/>
  <c r="H453" i="5"/>
  <c r="H454" i="5"/>
  <c r="H455" i="5"/>
  <c r="H456" i="5"/>
  <c r="H457" i="5"/>
  <c r="H458" i="5"/>
  <c r="H459" i="5"/>
  <c r="H460" i="5"/>
  <c r="H461" i="5"/>
  <c r="H462" i="5"/>
  <c r="H463" i="5"/>
  <c r="H464" i="5"/>
  <c r="H465" i="5"/>
  <c r="H466" i="5"/>
  <c r="H467" i="5"/>
  <c r="H468" i="5"/>
  <c r="H469" i="5"/>
  <c r="H470" i="5"/>
  <c r="H471" i="5"/>
  <c r="H472" i="5"/>
  <c r="H473" i="5"/>
  <c r="H474" i="5"/>
  <c r="H475" i="5"/>
  <c r="H476" i="5"/>
  <c r="H477" i="5"/>
  <c r="H478" i="5"/>
  <c r="H479" i="5"/>
  <c r="H480" i="5"/>
  <c r="H481" i="5"/>
  <c r="H482" i="5"/>
  <c r="A4" i="20"/>
  <c r="B4" i="20"/>
  <c r="C4" i="20"/>
  <c r="J4" i="20"/>
  <c r="L4" i="20"/>
  <c r="Q4" i="5"/>
  <c r="M4" i="5"/>
  <c r="J5" i="5"/>
  <c r="P4" i="5"/>
  <c r="L4" i="5"/>
  <c r="X4" i="5" s="1"/>
  <c r="O4" i="5"/>
  <c r="M4" i="31"/>
  <c r="Q4" i="31"/>
  <c r="N4" i="31"/>
  <c r="K4" i="31"/>
  <c r="AQ7" i="31" s="1"/>
  <c r="O4" i="31"/>
  <c r="J5" i="31"/>
  <c r="L4" i="31"/>
  <c r="N4" i="29"/>
  <c r="K4" i="29"/>
  <c r="AQ7" i="29" s="1"/>
  <c r="O4" i="29"/>
  <c r="J5" i="29"/>
  <c r="L4" i="29"/>
  <c r="X4" i="29" s="1"/>
  <c r="P4" i="29"/>
  <c r="M4" i="29"/>
  <c r="Q4" i="29"/>
  <c r="J6" i="27"/>
  <c r="N5" i="27"/>
  <c r="Q5" i="27"/>
  <c r="M5" i="27"/>
  <c r="P5" i="27"/>
  <c r="L5" i="27"/>
  <c r="V5" i="27" s="1"/>
  <c r="O5" i="27"/>
  <c r="K5" i="27"/>
  <c r="AQ8" i="27" s="1"/>
  <c r="M4" i="27"/>
  <c r="Q4" i="27"/>
  <c r="N4" i="27"/>
  <c r="K4" i="27"/>
  <c r="AQ7" i="27" s="1"/>
  <c r="O4" i="27"/>
  <c r="R4" i="5"/>
  <c r="R5" i="5"/>
  <c r="L5" i="5"/>
  <c r="T5" i="5" s="1"/>
  <c r="P5" i="5"/>
  <c r="M5" i="5"/>
  <c r="Q5" i="5"/>
  <c r="N5" i="5"/>
  <c r="K5" i="5"/>
  <c r="AQ8" i="5" s="1"/>
  <c r="O5" i="5"/>
  <c r="J6" i="5"/>
  <c r="O5" i="31"/>
  <c r="K5" i="31"/>
  <c r="AQ8" i="31" s="1"/>
  <c r="J6" i="31"/>
  <c r="K6" i="31"/>
  <c r="AQ9" i="31" s="1"/>
  <c r="N5" i="31"/>
  <c r="Q5" i="31"/>
  <c r="M5" i="31"/>
  <c r="P5" i="31"/>
  <c r="L5" i="31"/>
  <c r="AS8" i="31" s="1"/>
  <c r="P5" i="29"/>
  <c r="L5" i="29"/>
  <c r="T5" i="29" s="1"/>
  <c r="O5" i="29"/>
  <c r="K5" i="29"/>
  <c r="AQ8" i="29" s="1"/>
  <c r="J6" i="29"/>
  <c r="N5" i="29"/>
  <c r="Q5" i="29"/>
  <c r="M5" i="29"/>
  <c r="J7" i="27"/>
  <c r="N6" i="27"/>
  <c r="Q6" i="27"/>
  <c r="M6" i="27"/>
  <c r="P6" i="27"/>
  <c r="L6" i="27"/>
  <c r="T6" i="27" s="1"/>
  <c r="O6" i="27"/>
  <c r="K6" i="27"/>
  <c r="AQ9" i="27" s="1"/>
  <c r="K6" i="5"/>
  <c r="AQ9" i="5" s="1"/>
  <c r="O6" i="5"/>
  <c r="L6" i="5"/>
  <c r="U6" i="5" s="1"/>
  <c r="P6" i="5"/>
  <c r="J7" i="5"/>
  <c r="M6" i="5"/>
  <c r="Q6" i="5"/>
  <c r="N6" i="5"/>
  <c r="R6" i="5"/>
  <c r="O6" i="31"/>
  <c r="L6" i="31"/>
  <c r="P6" i="29"/>
  <c r="L6" i="29"/>
  <c r="V6" i="29" s="1"/>
  <c r="O6" i="29"/>
  <c r="K6" i="29"/>
  <c r="AQ9" i="29" s="1"/>
  <c r="J7" i="29"/>
  <c r="N6" i="29"/>
  <c r="Q6" i="29"/>
  <c r="M6" i="29"/>
  <c r="J8" i="27"/>
  <c r="N7" i="27"/>
  <c r="Q7" i="27"/>
  <c r="M7" i="27"/>
  <c r="P7" i="27"/>
  <c r="L7" i="27"/>
  <c r="W7" i="27" s="1"/>
  <c r="O7" i="27"/>
  <c r="K7" i="27"/>
  <c r="AQ10" i="27" s="1"/>
  <c r="M7" i="5"/>
  <c r="Q7" i="5"/>
  <c r="N7" i="5"/>
  <c r="K7" i="5"/>
  <c r="AQ10" i="5" s="1"/>
  <c r="O7" i="5"/>
  <c r="L7" i="5"/>
  <c r="AS10" i="5" s="1"/>
  <c r="P7" i="5"/>
  <c r="J8" i="5"/>
  <c r="R7" i="5"/>
  <c r="P7" i="29"/>
  <c r="L7" i="29"/>
  <c r="U7" i="29" s="1"/>
  <c r="O7" i="29"/>
  <c r="K7" i="29"/>
  <c r="AQ10" i="29" s="1"/>
  <c r="J8" i="29"/>
  <c r="N7" i="29"/>
  <c r="Q7" i="29"/>
  <c r="M7" i="29"/>
  <c r="J9" i="27"/>
  <c r="N8" i="27"/>
  <c r="Q8" i="27"/>
  <c r="M8" i="27"/>
  <c r="P8" i="27"/>
  <c r="L8" i="27"/>
  <c r="O8" i="27"/>
  <c r="K8" i="27"/>
  <c r="AQ11" i="27" s="1"/>
  <c r="K8" i="5"/>
  <c r="AQ11" i="5" s="1"/>
  <c r="O8" i="5"/>
  <c r="L8" i="5"/>
  <c r="V8" i="5" s="1"/>
  <c r="P8" i="5"/>
  <c r="J9" i="5"/>
  <c r="M8" i="5"/>
  <c r="Q8" i="5"/>
  <c r="N8" i="5"/>
  <c r="R8" i="5"/>
  <c r="P8" i="29"/>
  <c r="L8" i="29"/>
  <c r="AS11" i="29" s="1"/>
  <c r="O8" i="29"/>
  <c r="K8" i="29"/>
  <c r="AQ11" i="29" s="1"/>
  <c r="J9" i="29"/>
  <c r="N8" i="29"/>
  <c r="Q8" i="29"/>
  <c r="M8" i="29"/>
  <c r="J10" i="27"/>
  <c r="N9" i="27"/>
  <c r="Q9" i="27"/>
  <c r="M9" i="27"/>
  <c r="P9" i="27"/>
  <c r="L9" i="27"/>
  <c r="T9" i="27" s="1"/>
  <c r="O9" i="27"/>
  <c r="K9" i="27"/>
  <c r="AQ12" i="27" s="1"/>
  <c r="M9" i="5"/>
  <c r="Q9" i="5"/>
  <c r="N9" i="5"/>
  <c r="K9" i="5"/>
  <c r="AQ12" i="5" s="1"/>
  <c r="O9" i="5"/>
  <c r="L9" i="5"/>
  <c r="T9" i="5" s="1"/>
  <c r="P9" i="5"/>
  <c r="J10" i="5"/>
  <c r="R9" i="5"/>
  <c r="P9" i="29"/>
  <c r="L9" i="29"/>
  <c r="T9" i="29" s="1"/>
  <c r="O9" i="29"/>
  <c r="K9" i="29"/>
  <c r="AQ12" i="29" s="1"/>
  <c r="J10" i="29"/>
  <c r="N9" i="29"/>
  <c r="Q9" i="29"/>
  <c r="M9" i="29"/>
  <c r="J11" i="27"/>
  <c r="N10" i="27"/>
  <c r="Q10" i="27"/>
  <c r="M10" i="27"/>
  <c r="P10" i="27"/>
  <c r="L10" i="27"/>
  <c r="X10" i="27" s="1"/>
  <c r="O10" i="27"/>
  <c r="K10" i="27"/>
  <c r="AQ13" i="27" s="1"/>
  <c r="K10" i="5"/>
  <c r="AQ13" i="5" s="1"/>
  <c r="O10" i="5"/>
  <c r="L10" i="5"/>
  <c r="W10" i="5" s="1"/>
  <c r="P10" i="5"/>
  <c r="J11" i="5"/>
  <c r="M10" i="5"/>
  <c r="Q10" i="5"/>
  <c r="N10" i="5"/>
  <c r="R10" i="5"/>
  <c r="J11" i="29"/>
  <c r="P10" i="29"/>
  <c r="L10" i="29"/>
  <c r="O10" i="29"/>
  <c r="K10" i="29"/>
  <c r="AQ13" i="29" s="1"/>
  <c r="N10" i="29"/>
  <c r="Q10" i="29"/>
  <c r="M10" i="29"/>
  <c r="P11" i="27"/>
  <c r="L11" i="27"/>
  <c r="U11" i="27" s="1"/>
  <c r="J12" i="27"/>
  <c r="N11" i="27"/>
  <c r="K11" i="27"/>
  <c r="AQ14" i="27" s="1"/>
  <c r="Q11" i="27"/>
  <c r="O11" i="27"/>
  <c r="M11" i="27"/>
  <c r="M11" i="5"/>
  <c r="Q11" i="5"/>
  <c r="N11" i="5"/>
  <c r="K11" i="5"/>
  <c r="AQ14" i="5" s="1"/>
  <c r="O11" i="5"/>
  <c r="L11" i="5"/>
  <c r="V11" i="5" s="1"/>
  <c r="P11" i="5"/>
  <c r="J12" i="5"/>
  <c r="R11" i="5"/>
  <c r="P11" i="29"/>
  <c r="L11" i="29"/>
  <c r="J12" i="29"/>
  <c r="N11" i="29"/>
  <c r="O11" i="29"/>
  <c r="M11" i="29"/>
  <c r="K11" i="29"/>
  <c r="AQ14" i="29" s="1"/>
  <c r="Q11" i="29"/>
  <c r="P12" i="27"/>
  <c r="L12" i="27"/>
  <c r="X12" i="27" s="1"/>
  <c r="J13" i="27"/>
  <c r="R12" i="27"/>
  <c r="N12" i="27"/>
  <c r="O12" i="27"/>
  <c r="M12" i="27"/>
  <c r="K12" i="27"/>
  <c r="AQ15" i="27" s="1"/>
  <c r="Q12" i="27"/>
  <c r="K12" i="5"/>
  <c r="AQ15" i="5" s="1"/>
  <c r="O12" i="5"/>
  <c r="L12" i="5"/>
  <c r="S12" i="5" s="1"/>
  <c r="P12" i="5"/>
  <c r="J13" i="5"/>
  <c r="M12" i="5"/>
  <c r="Q12" i="5"/>
  <c r="N12" i="5"/>
  <c r="R12" i="5"/>
  <c r="P12" i="29"/>
  <c r="L12" i="29"/>
  <c r="T12" i="29" s="1"/>
  <c r="J13" i="29"/>
  <c r="N12" i="29"/>
  <c r="K12" i="29"/>
  <c r="AQ15" i="29" s="1"/>
  <c r="Q12" i="29"/>
  <c r="O12" i="29"/>
  <c r="M12" i="29"/>
  <c r="P13" i="27"/>
  <c r="L13" i="27"/>
  <c r="AS16" i="27" s="1"/>
  <c r="J14" i="27"/>
  <c r="R13" i="27"/>
  <c r="N13" i="27"/>
  <c r="K13" i="27"/>
  <c r="AQ16" i="27" s="1"/>
  <c r="Q13" i="27"/>
  <c r="O13" i="27"/>
  <c r="M13" i="27"/>
  <c r="M13" i="5"/>
  <c r="Q13" i="5"/>
  <c r="N13" i="5"/>
  <c r="K13" i="5"/>
  <c r="AQ16" i="5" s="1"/>
  <c r="O13" i="5"/>
  <c r="L13" i="5"/>
  <c r="U13" i="5" s="1"/>
  <c r="P13" i="5"/>
  <c r="J14" i="5"/>
  <c r="R13" i="5"/>
  <c r="P13" i="29"/>
  <c r="L13" i="29"/>
  <c r="AS16" i="29" s="1"/>
  <c r="J14" i="29"/>
  <c r="N13" i="29"/>
  <c r="O13" i="29"/>
  <c r="M13" i="29"/>
  <c r="K13" i="29"/>
  <c r="AQ16" i="29" s="1"/>
  <c r="Q13" i="29"/>
  <c r="P14" i="27"/>
  <c r="L14" i="27"/>
  <c r="AS17" i="27" s="1"/>
  <c r="J15" i="27"/>
  <c r="R14" i="27"/>
  <c r="N14" i="27"/>
  <c r="O14" i="27"/>
  <c r="M14" i="27"/>
  <c r="K14" i="27"/>
  <c r="AQ17" i="27" s="1"/>
  <c r="Q14" i="27"/>
  <c r="K14" i="5"/>
  <c r="AQ17" i="5" s="1"/>
  <c r="O14" i="5"/>
  <c r="L14" i="5"/>
  <c r="V14" i="5" s="1"/>
  <c r="P14" i="5"/>
  <c r="J15" i="5"/>
  <c r="M14" i="5"/>
  <c r="Q14" i="5"/>
  <c r="N14" i="5"/>
  <c r="R14" i="5"/>
  <c r="P14" i="29"/>
  <c r="L14" i="29"/>
  <c r="X14" i="29" s="1"/>
  <c r="J15" i="29"/>
  <c r="N14" i="29"/>
  <c r="K14" i="29"/>
  <c r="AQ17" i="29" s="1"/>
  <c r="Q14" i="29"/>
  <c r="O14" i="29"/>
  <c r="M14" i="29"/>
  <c r="P15" i="27"/>
  <c r="L15" i="27"/>
  <c r="U15" i="27" s="1"/>
  <c r="J16" i="27"/>
  <c r="R15" i="27"/>
  <c r="N15" i="27"/>
  <c r="K15" i="27"/>
  <c r="AQ18" i="27" s="1"/>
  <c r="Q15" i="27"/>
  <c r="O15" i="27"/>
  <c r="M15" i="27"/>
  <c r="M15" i="5"/>
  <c r="Q15" i="5"/>
  <c r="N15" i="5"/>
  <c r="K15" i="5"/>
  <c r="AQ18" i="5" s="1"/>
  <c r="O15" i="5"/>
  <c r="L15" i="5"/>
  <c r="S15" i="5" s="1"/>
  <c r="P15" i="5"/>
  <c r="J16" i="5"/>
  <c r="R15" i="5"/>
  <c r="P15" i="29"/>
  <c r="L15" i="29"/>
  <c r="S15" i="29" s="1"/>
  <c r="J16" i="29"/>
  <c r="N15" i="29"/>
  <c r="O15" i="29"/>
  <c r="M15" i="29"/>
  <c r="K15" i="29"/>
  <c r="AQ18" i="29" s="1"/>
  <c r="Q15" i="29"/>
  <c r="P16" i="27"/>
  <c r="L16" i="27"/>
  <c r="V16" i="27" s="1"/>
  <c r="J17" i="27"/>
  <c r="R16" i="27"/>
  <c r="N16" i="27"/>
  <c r="O16" i="27"/>
  <c r="M16" i="27"/>
  <c r="K16" i="27"/>
  <c r="AQ19" i="27" s="1"/>
  <c r="Q16" i="27"/>
  <c r="K16" i="5"/>
  <c r="AQ19" i="5" s="1"/>
  <c r="O16" i="5"/>
  <c r="L16" i="5"/>
  <c r="AS19" i="5" s="1"/>
  <c r="P16" i="5"/>
  <c r="J17" i="5"/>
  <c r="M16" i="5"/>
  <c r="Q16" i="5"/>
  <c r="N16" i="5"/>
  <c r="R16" i="5"/>
  <c r="P16" i="29"/>
  <c r="L16" i="29"/>
  <c r="X16" i="29" s="1"/>
  <c r="J17" i="29"/>
  <c r="N16" i="29"/>
  <c r="K16" i="29"/>
  <c r="AQ19" i="29" s="1"/>
  <c r="Q16" i="29"/>
  <c r="O16" i="29"/>
  <c r="M16" i="29"/>
  <c r="P17" i="27"/>
  <c r="L17" i="27"/>
  <c r="S17" i="27" s="1"/>
  <c r="O17" i="27"/>
  <c r="K17" i="27"/>
  <c r="AQ20" i="27" s="1"/>
  <c r="J18" i="27"/>
  <c r="R17" i="27"/>
  <c r="N17" i="27"/>
  <c r="M17" i="27"/>
  <c r="Q17" i="27"/>
  <c r="M17" i="5"/>
  <c r="Q17" i="5"/>
  <c r="N17" i="5"/>
  <c r="K17" i="5"/>
  <c r="AQ20" i="5" s="1"/>
  <c r="O17" i="5"/>
  <c r="L17" i="5"/>
  <c r="S17" i="5" s="1"/>
  <c r="P17" i="5"/>
  <c r="J18" i="5"/>
  <c r="R17" i="5"/>
  <c r="P17" i="29"/>
  <c r="L17" i="29"/>
  <c r="T17" i="29" s="1"/>
  <c r="J18" i="29"/>
  <c r="N17" i="29"/>
  <c r="O17" i="29"/>
  <c r="M17" i="29"/>
  <c r="K17" i="29"/>
  <c r="AQ20" i="29" s="1"/>
  <c r="Q17" i="29"/>
  <c r="P18" i="27"/>
  <c r="L18" i="27"/>
  <c r="T18" i="27" s="1"/>
  <c r="O18" i="27"/>
  <c r="K18" i="27"/>
  <c r="AQ21" i="27" s="1"/>
  <c r="J19" i="27"/>
  <c r="R18" i="27"/>
  <c r="N18" i="27"/>
  <c r="Q18" i="27"/>
  <c r="M18" i="27"/>
  <c r="K18" i="5"/>
  <c r="AQ21" i="5" s="1"/>
  <c r="O18" i="5"/>
  <c r="L18" i="5"/>
  <c r="X18" i="5" s="1"/>
  <c r="P18" i="5"/>
  <c r="J19" i="5"/>
  <c r="M18" i="5"/>
  <c r="Q18" i="5"/>
  <c r="N18" i="5"/>
  <c r="R18" i="5"/>
  <c r="P18" i="29"/>
  <c r="L18" i="29"/>
  <c r="W18" i="29" s="1"/>
  <c r="J19" i="29"/>
  <c r="N18" i="29"/>
  <c r="K18" i="29"/>
  <c r="AQ21" i="29" s="1"/>
  <c r="Q18" i="29"/>
  <c r="O18" i="29"/>
  <c r="M18" i="29"/>
  <c r="P19" i="27"/>
  <c r="L19" i="27"/>
  <c r="AS22" i="27" s="1"/>
  <c r="O19" i="27"/>
  <c r="K19" i="27"/>
  <c r="AQ22" i="27" s="1"/>
  <c r="J20" i="27"/>
  <c r="R19" i="27"/>
  <c r="N19" i="27"/>
  <c r="Q19" i="27"/>
  <c r="M19" i="27"/>
  <c r="M19" i="5"/>
  <c r="Q19" i="5"/>
  <c r="N19" i="5"/>
  <c r="K19" i="5"/>
  <c r="AQ22" i="5" s="1"/>
  <c r="O19" i="5"/>
  <c r="L19" i="5"/>
  <c r="U19" i="5" s="1"/>
  <c r="P19" i="5"/>
  <c r="J20" i="5"/>
  <c r="R19" i="5"/>
  <c r="P19" i="29"/>
  <c r="L19" i="29"/>
  <c r="T19" i="29" s="1"/>
  <c r="J20" i="29"/>
  <c r="N19" i="29"/>
  <c r="O19" i="29"/>
  <c r="M19" i="29"/>
  <c r="K19" i="29"/>
  <c r="AQ22" i="29" s="1"/>
  <c r="Q19" i="29"/>
  <c r="Q20" i="27"/>
  <c r="M20" i="27"/>
  <c r="P20" i="27"/>
  <c r="L20" i="27"/>
  <c r="O20" i="27"/>
  <c r="K20" i="27"/>
  <c r="AQ23" i="27" s="1"/>
  <c r="J21" i="27"/>
  <c r="R20" i="27"/>
  <c r="N20" i="27"/>
  <c r="K20" i="5"/>
  <c r="AQ23" i="5" s="1"/>
  <c r="O20" i="5"/>
  <c r="L20" i="5"/>
  <c r="P20" i="5"/>
  <c r="J21" i="5"/>
  <c r="M20" i="5"/>
  <c r="Q20" i="5"/>
  <c r="N20" i="5"/>
  <c r="R20" i="5"/>
  <c r="P20" i="29"/>
  <c r="L20" i="29"/>
  <c r="W20" i="29" s="1"/>
  <c r="J21" i="29"/>
  <c r="N20" i="29"/>
  <c r="K20" i="29"/>
  <c r="AQ23" i="29" s="1"/>
  <c r="Q20" i="29"/>
  <c r="O20" i="29"/>
  <c r="M20" i="29"/>
  <c r="Q21" i="27"/>
  <c r="M21" i="27"/>
  <c r="P21" i="27"/>
  <c r="L21" i="27"/>
  <c r="T21" i="27" s="1"/>
  <c r="O21" i="27"/>
  <c r="K21" i="27"/>
  <c r="AQ24" i="27" s="1"/>
  <c r="J22" i="27"/>
  <c r="R21" i="27"/>
  <c r="N21" i="27"/>
  <c r="M21" i="5"/>
  <c r="Q21" i="5"/>
  <c r="N21" i="5"/>
  <c r="K21" i="5"/>
  <c r="AQ24" i="5" s="1"/>
  <c r="O21" i="5"/>
  <c r="L21" i="5"/>
  <c r="AS24" i="5" s="1"/>
  <c r="P21" i="5"/>
  <c r="J22" i="5"/>
  <c r="R21" i="5"/>
  <c r="P21" i="29"/>
  <c r="L21" i="29"/>
  <c r="S21" i="29" s="1"/>
  <c r="J22" i="29"/>
  <c r="N21" i="29"/>
  <c r="O21" i="29"/>
  <c r="M21" i="29"/>
  <c r="K21" i="29"/>
  <c r="AQ24" i="29" s="1"/>
  <c r="Q21" i="29"/>
  <c r="Q22" i="27"/>
  <c r="M22" i="27"/>
  <c r="P22" i="27"/>
  <c r="L22" i="27"/>
  <c r="X22" i="27" s="1"/>
  <c r="O22" i="27"/>
  <c r="K22" i="27"/>
  <c r="AQ25" i="27" s="1"/>
  <c r="J23" i="27"/>
  <c r="R22" i="27"/>
  <c r="N22" i="27"/>
  <c r="K22" i="5"/>
  <c r="AQ25" i="5" s="1"/>
  <c r="O22" i="5"/>
  <c r="L22" i="5"/>
  <c r="AS25" i="5" s="1"/>
  <c r="P22" i="5"/>
  <c r="J23" i="5"/>
  <c r="M22" i="5"/>
  <c r="Q22" i="5"/>
  <c r="N22" i="5"/>
  <c r="R22" i="5"/>
  <c r="P22" i="29"/>
  <c r="L22" i="29"/>
  <c r="J23" i="29"/>
  <c r="N22" i="29"/>
  <c r="K22" i="29"/>
  <c r="AQ25" i="29" s="1"/>
  <c r="Q22" i="29"/>
  <c r="O22" i="29"/>
  <c r="M22" i="29"/>
  <c r="Q23" i="27"/>
  <c r="M23" i="27"/>
  <c r="P23" i="27"/>
  <c r="L23" i="27"/>
  <c r="V23" i="27" s="1"/>
  <c r="O23" i="27"/>
  <c r="K23" i="27"/>
  <c r="AQ26" i="27" s="1"/>
  <c r="J24" i="27"/>
  <c r="R23" i="27"/>
  <c r="N23" i="27"/>
  <c r="M23" i="5"/>
  <c r="Q23" i="5"/>
  <c r="N23" i="5"/>
  <c r="K23" i="5"/>
  <c r="AQ26" i="5" s="1"/>
  <c r="O23" i="5"/>
  <c r="L23" i="5"/>
  <c r="X23" i="5" s="1"/>
  <c r="P23" i="5"/>
  <c r="J24" i="5"/>
  <c r="R23" i="5"/>
  <c r="P23" i="29"/>
  <c r="L23" i="29"/>
  <c r="U23" i="29" s="1"/>
  <c r="J24" i="29"/>
  <c r="R23" i="29"/>
  <c r="N23" i="29"/>
  <c r="O23" i="29"/>
  <c r="M23" i="29"/>
  <c r="K23" i="29"/>
  <c r="AQ26" i="29" s="1"/>
  <c r="Q23" i="29"/>
  <c r="Q24" i="27"/>
  <c r="M24" i="27"/>
  <c r="P24" i="27"/>
  <c r="L24" i="27"/>
  <c r="V24" i="27" s="1"/>
  <c r="O24" i="27"/>
  <c r="K24" i="27"/>
  <c r="AQ27" i="27" s="1"/>
  <c r="J25" i="27"/>
  <c r="R24" i="27"/>
  <c r="N24" i="27"/>
  <c r="K24" i="5"/>
  <c r="AQ27" i="5" s="1"/>
  <c r="O24" i="5"/>
  <c r="L24" i="5"/>
  <c r="AS27" i="5" s="1"/>
  <c r="P24" i="5"/>
  <c r="J25" i="5"/>
  <c r="M24" i="5"/>
  <c r="Q24" i="5"/>
  <c r="N24" i="5"/>
  <c r="R24" i="5"/>
  <c r="P24" i="29"/>
  <c r="L24" i="29"/>
  <c r="J25" i="29"/>
  <c r="N24" i="29"/>
  <c r="K24" i="29"/>
  <c r="AQ27" i="29" s="1"/>
  <c r="Q24" i="29"/>
  <c r="O24" i="29"/>
  <c r="M24" i="29"/>
  <c r="Q25" i="27"/>
  <c r="M25" i="27"/>
  <c r="P25" i="27"/>
  <c r="L25" i="27"/>
  <c r="V25" i="27" s="1"/>
  <c r="O25" i="27"/>
  <c r="K25" i="27"/>
  <c r="AQ28" i="27" s="1"/>
  <c r="J26" i="27"/>
  <c r="R25" i="27"/>
  <c r="N25" i="27"/>
  <c r="M25" i="5"/>
  <c r="Q25" i="5"/>
  <c r="N25" i="5"/>
  <c r="K25" i="5"/>
  <c r="AQ28" i="5" s="1"/>
  <c r="O25" i="5"/>
  <c r="L25" i="5"/>
  <c r="X25" i="5" s="1"/>
  <c r="P25" i="5"/>
  <c r="J26" i="5"/>
  <c r="R25" i="5"/>
  <c r="P25" i="29"/>
  <c r="L25" i="29"/>
  <c r="U25" i="29" s="1"/>
  <c r="J26" i="29"/>
  <c r="N25" i="29"/>
  <c r="O25" i="29"/>
  <c r="M25" i="29"/>
  <c r="K25" i="29"/>
  <c r="AQ28" i="29" s="1"/>
  <c r="Q25" i="29"/>
  <c r="Q26" i="27"/>
  <c r="M26" i="27"/>
  <c r="P26" i="27"/>
  <c r="L26" i="27"/>
  <c r="V26" i="27" s="1"/>
  <c r="O26" i="27"/>
  <c r="K26" i="27"/>
  <c r="AQ29" i="27" s="1"/>
  <c r="R26" i="27"/>
  <c r="N26" i="27"/>
  <c r="K26" i="5"/>
  <c r="AQ29" i="5" s="1"/>
  <c r="O26" i="5"/>
  <c r="L26" i="5"/>
  <c r="T26" i="5" s="1"/>
  <c r="P26" i="5"/>
  <c r="M26" i="5"/>
  <c r="Q26" i="5"/>
  <c r="N26" i="5"/>
  <c r="R26" i="5"/>
  <c r="P26" i="29"/>
  <c r="L26" i="29"/>
  <c r="AS29" i="29" s="1"/>
  <c r="R26" i="29"/>
  <c r="N26" i="29"/>
  <c r="K26" i="29"/>
  <c r="AQ29" i="29" s="1"/>
  <c r="Q26" i="29"/>
  <c r="O26" i="29"/>
  <c r="M26" i="29"/>
  <c r="R4" i="31"/>
  <c r="P6" i="31"/>
  <c r="N6" i="31"/>
  <c r="M6" i="31"/>
  <c r="J7" i="31"/>
  <c r="Q6" i="31"/>
  <c r="R5" i="31"/>
  <c r="R6" i="31"/>
  <c r="R3" i="31"/>
  <c r="R13" i="29"/>
  <c r="R14" i="29"/>
  <c r="R15" i="29"/>
  <c r="R16" i="29"/>
  <c r="R17" i="29"/>
  <c r="R18" i="29"/>
  <c r="AR21" i="29" s="1"/>
  <c r="R19" i="29"/>
  <c r="R3" i="29"/>
  <c r="R5" i="29"/>
  <c r="R8" i="29"/>
  <c r="R10" i="29"/>
  <c r="R11" i="29"/>
  <c r="R12" i="29"/>
  <c r="R4" i="29"/>
  <c r="R6" i="29"/>
  <c r="AR9" i="29" s="1"/>
  <c r="R7" i="29"/>
  <c r="R9" i="29"/>
  <c r="R20" i="29"/>
  <c r="R21" i="29"/>
  <c r="R22" i="29"/>
  <c r="R24" i="29"/>
  <c r="R25" i="29"/>
  <c r="R3" i="27"/>
  <c r="R5" i="27"/>
  <c r="AR8" i="27" s="1"/>
  <c r="R7" i="31"/>
  <c r="M7" i="31"/>
  <c r="O7" i="31"/>
  <c r="N7" i="31"/>
  <c r="P7" i="31"/>
  <c r="K7" i="31"/>
  <c r="AQ10" i="31" s="1"/>
  <c r="L7" i="31"/>
  <c r="W7" i="31" s="1"/>
  <c r="J8" i="31"/>
  <c r="Q7" i="31"/>
  <c r="K8" i="31"/>
  <c r="AQ11" i="31" s="1"/>
  <c r="Q8" i="31"/>
  <c r="J9" i="31"/>
  <c r="M8" i="31"/>
  <c r="N8" i="31"/>
  <c r="P8" i="31"/>
  <c r="O8" i="31"/>
  <c r="L8" i="31"/>
  <c r="W8" i="31" s="1"/>
  <c r="R8" i="31"/>
  <c r="O9" i="31"/>
  <c r="N9" i="31"/>
  <c r="P9" i="31"/>
  <c r="K9" i="31"/>
  <c r="AQ12" i="31" s="1"/>
  <c r="L9" i="31"/>
  <c r="J10" i="31"/>
  <c r="Q9" i="31"/>
  <c r="R9" i="31"/>
  <c r="M9" i="31"/>
  <c r="O10" i="31"/>
  <c r="Q10" i="31"/>
  <c r="K10" i="31"/>
  <c r="AQ13" i="31" s="1"/>
  <c r="M10" i="31"/>
  <c r="J11" i="31"/>
  <c r="R10" i="31"/>
  <c r="P10" i="31"/>
  <c r="N10" i="31"/>
  <c r="L10" i="31"/>
  <c r="T10" i="31" s="1"/>
  <c r="P11" i="31"/>
  <c r="N11" i="31"/>
  <c r="Q11" i="31"/>
  <c r="L11" i="31"/>
  <c r="S11" i="31" s="1"/>
  <c r="M11" i="31"/>
  <c r="O11" i="31"/>
  <c r="J12" i="31"/>
  <c r="K11" i="31"/>
  <c r="AQ14" i="31" s="1"/>
  <c r="R11" i="31"/>
  <c r="L12" i="31"/>
  <c r="T12" i="31" s="1"/>
  <c r="K12" i="31"/>
  <c r="AQ15" i="31" s="1"/>
  <c r="J13" i="31"/>
  <c r="Q12" i="31"/>
  <c r="R12" i="31"/>
  <c r="O12" i="31"/>
  <c r="P12" i="31"/>
  <c r="N12" i="31"/>
  <c r="M12" i="31"/>
  <c r="J14" i="31"/>
  <c r="K13" i="31"/>
  <c r="AQ16" i="31" s="1"/>
  <c r="R13" i="31"/>
  <c r="P13" i="31"/>
  <c r="N13" i="31"/>
  <c r="Q13" i="31"/>
  <c r="L13" i="31"/>
  <c r="M13" i="31"/>
  <c r="O13" i="31"/>
  <c r="R14" i="31"/>
  <c r="O14" i="31"/>
  <c r="P14" i="31"/>
  <c r="N14" i="31"/>
  <c r="M14" i="31"/>
  <c r="L14" i="31"/>
  <c r="U14" i="31" s="1"/>
  <c r="K14" i="31"/>
  <c r="AQ17" i="31" s="1"/>
  <c r="J15" i="31"/>
  <c r="Q14" i="31"/>
  <c r="P15" i="31"/>
  <c r="N15" i="31"/>
  <c r="Q15" i="31"/>
  <c r="L15" i="31"/>
  <c r="U15" i="31" s="1"/>
  <c r="M15" i="31"/>
  <c r="O15" i="31"/>
  <c r="J16" i="31"/>
  <c r="K15" i="31"/>
  <c r="AQ18" i="31" s="1"/>
  <c r="R15" i="31"/>
  <c r="L16" i="31"/>
  <c r="T16" i="31" s="1"/>
  <c r="K16" i="31"/>
  <c r="AQ19" i="31" s="1"/>
  <c r="J17" i="31"/>
  <c r="Q16" i="31"/>
  <c r="R16" i="31"/>
  <c r="O16" i="31"/>
  <c r="P16" i="31"/>
  <c r="N16" i="31"/>
  <c r="M16" i="31"/>
  <c r="O17" i="31"/>
  <c r="M17" i="31"/>
  <c r="J18" i="31"/>
  <c r="P17" i="31"/>
  <c r="R17" i="31"/>
  <c r="K17" i="31"/>
  <c r="AQ20" i="31" s="1"/>
  <c r="L17" i="31"/>
  <c r="S17" i="31" s="1"/>
  <c r="N17" i="31"/>
  <c r="Q17" i="31"/>
  <c r="K18" i="31"/>
  <c r="AQ21" i="31" s="1"/>
  <c r="P18" i="31"/>
  <c r="J19" i="31"/>
  <c r="Q18" i="31"/>
  <c r="L18" i="31"/>
  <c r="AS21" i="31" s="1"/>
  <c r="R18" i="31"/>
  <c r="M18" i="31"/>
  <c r="O18" i="31"/>
  <c r="N18" i="31"/>
  <c r="P19" i="31"/>
  <c r="J20" i="31"/>
  <c r="M19" i="31"/>
  <c r="L19" i="31"/>
  <c r="R19" i="31"/>
  <c r="O19" i="31"/>
  <c r="N19" i="31"/>
  <c r="K19" i="31"/>
  <c r="AQ22" i="31" s="1"/>
  <c r="Q19" i="31"/>
  <c r="Q20" i="31"/>
  <c r="O20" i="31"/>
  <c r="N20" i="31"/>
  <c r="M20" i="31"/>
  <c r="K20" i="31"/>
  <c r="AQ23" i="31" s="1"/>
  <c r="P20" i="31"/>
  <c r="J21" i="31"/>
  <c r="L20" i="31"/>
  <c r="AS23" i="31" s="1"/>
  <c r="R20" i="31"/>
  <c r="M21" i="31"/>
  <c r="K21" i="31"/>
  <c r="AQ24" i="31" s="1"/>
  <c r="P21" i="31"/>
  <c r="J22" i="31"/>
  <c r="L21" i="31"/>
  <c r="R21" i="31"/>
  <c r="Q21" i="31"/>
  <c r="O21" i="31"/>
  <c r="N21" i="31"/>
  <c r="P22" i="31"/>
  <c r="J23" i="31"/>
  <c r="L22" i="31"/>
  <c r="R22" i="31"/>
  <c r="Q22" i="31"/>
  <c r="O22" i="31"/>
  <c r="N22" i="31"/>
  <c r="M22" i="31"/>
  <c r="K22" i="31"/>
  <c r="AQ25" i="31" s="1"/>
  <c r="L23" i="31"/>
  <c r="AS26" i="31" s="1"/>
  <c r="R23" i="31"/>
  <c r="Q23" i="31"/>
  <c r="O23" i="31"/>
  <c r="N23" i="31"/>
  <c r="M23" i="31"/>
  <c r="K23" i="31"/>
  <c r="AQ26" i="31" s="1"/>
  <c r="P23" i="31"/>
  <c r="J24" i="31"/>
  <c r="P24" i="31"/>
  <c r="J25" i="31"/>
  <c r="L24" i="31"/>
  <c r="AS27" i="31" s="1"/>
  <c r="R24" i="31"/>
  <c r="Q24" i="31"/>
  <c r="O24" i="31"/>
  <c r="N24" i="31"/>
  <c r="M24" i="31"/>
  <c r="K24" i="31"/>
  <c r="AQ27" i="31" s="1"/>
  <c r="L25" i="31"/>
  <c r="V25" i="31" s="1"/>
  <c r="Q25" i="31"/>
  <c r="O25" i="31"/>
  <c r="N25" i="31"/>
  <c r="M25" i="31"/>
  <c r="K25" i="31"/>
  <c r="AQ28" i="31" s="1"/>
  <c r="R25" i="31"/>
  <c r="P25" i="31"/>
  <c r="J26" i="31"/>
  <c r="L26" i="31"/>
  <c r="X26" i="31" s="1"/>
  <c r="N26" i="31"/>
  <c r="Q26" i="31"/>
  <c r="O26" i="31"/>
  <c r="M26" i="31"/>
  <c r="K26" i="31"/>
  <c r="AQ29" i="31" s="1"/>
  <c r="P26" i="31"/>
  <c r="R26" i="31"/>
  <c r="R3" i="5"/>
  <c r="T3" i="27" l="1"/>
  <c r="X3" i="34"/>
  <c r="S4" i="34"/>
  <c r="W4" i="34"/>
  <c r="T4" i="34"/>
  <c r="X4" i="34"/>
  <c r="U4" i="34"/>
  <c r="V4" i="34"/>
  <c r="AR7" i="34"/>
  <c r="AS7" i="34"/>
  <c r="K5" i="34"/>
  <c r="AQ8" i="34" s="1"/>
  <c r="O5" i="34"/>
  <c r="L5" i="34"/>
  <c r="P5" i="34"/>
  <c r="M5" i="34"/>
  <c r="Q5" i="34"/>
  <c r="N5" i="34"/>
  <c r="J6" i="34"/>
  <c r="R5" i="34"/>
  <c r="V9" i="5"/>
  <c r="AR16" i="31"/>
  <c r="U3" i="27"/>
  <c r="V8" i="31"/>
  <c r="S8" i="31"/>
  <c r="V3" i="27"/>
  <c r="AR6" i="27"/>
  <c r="W20" i="31"/>
  <c r="AS28" i="29"/>
  <c r="S9" i="5"/>
  <c r="X14" i="31"/>
  <c r="W25" i="29"/>
  <c r="AS20" i="27"/>
  <c r="AR13" i="27"/>
  <c r="X12" i="31"/>
  <c r="AS11" i="31"/>
  <c r="W26" i="29"/>
  <c r="U13" i="31"/>
  <c r="X26" i="29"/>
  <c r="T15" i="27"/>
  <c r="W10" i="31"/>
  <c r="S5" i="29"/>
  <c r="S24" i="31"/>
  <c r="S10" i="31"/>
  <c r="X18" i="31"/>
  <c r="T5" i="27"/>
  <c r="X18" i="27"/>
  <c r="T13" i="29"/>
  <c r="AR9" i="27"/>
  <c r="T24" i="31"/>
  <c r="V11" i="31"/>
  <c r="S14" i="27"/>
  <c r="W5" i="27"/>
  <c r="W21" i="27"/>
  <c r="S17" i="29"/>
  <c r="V6" i="27"/>
  <c r="AR20" i="29"/>
  <c r="T8" i="31"/>
  <c r="T14" i="31"/>
  <c r="U20" i="31"/>
  <c r="AS12" i="5"/>
  <c r="U9" i="5"/>
  <c r="S26" i="29"/>
  <c r="T13" i="31"/>
  <c r="AS16" i="31"/>
  <c r="AR11" i="31"/>
  <c r="AR28" i="29"/>
  <c r="AR29" i="29"/>
  <c r="T8" i="5"/>
  <c r="T20" i="31"/>
  <c r="U8" i="31"/>
  <c r="V17" i="31"/>
  <c r="S18" i="29"/>
  <c r="U7" i="31"/>
  <c r="X12" i="29"/>
  <c r="X13" i="27"/>
  <c r="W14" i="29"/>
  <c r="W15" i="27"/>
  <c r="T18" i="29"/>
  <c r="AR15" i="29"/>
  <c r="AS19" i="29"/>
  <c r="U19" i="27"/>
  <c r="AS29" i="5"/>
  <c r="S12" i="29"/>
  <c r="X26" i="5"/>
  <c r="U14" i="29"/>
  <c r="X12" i="5"/>
  <c r="V15" i="5"/>
  <c r="V10" i="5"/>
  <c r="AR10" i="5"/>
  <c r="S3" i="31"/>
  <c r="W12" i="29"/>
  <c r="AS26" i="5"/>
  <c r="T13" i="27"/>
  <c r="V16" i="5"/>
  <c r="T15" i="5"/>
  <c r="S23" i="5"/>
  <c r="S6" i="29"/>
  <c r="X19" i="5"/>
  <c r="X15" i="5"/>
  <c r="V19" i="5"/>
  <c r="W6" i="29"/>
  <c r="V15" i="27"/>
  <c r="V23" i="5"/>
  <c r="V16" i="29"/>
  <c r="U16" i="29"/>
  <c r="U22" i="27"/>
  <c r="AS15" i="29"/>
  <c r="U23" i="5"/>
  <c r="AS13" i="5"/>
  <c r="V12" i="29"/>
  <c r="X14" i="5"/>
  <c r="V13" i="27"/>
  <c r="V26" i="5"/>
  <c r="W11" i="27"/>
  <c r="AS18" i="27"/>
  <c r="AR10" i="31"/>
  <c r="T12" i="5"/>
  <c r="U12" i="5"/>
  <c r="T24" i="5"/>
  <c r="AS9" i="29"/>
  <c r="X11" i="5"/>
  <c r="T17" i="27"/>
  <c r="U13" i="27"/>
  <c r="U12" i="29"/>
  <c r="S13" i="27"/>
  <c r="S10" i="5"/>
  <c r="T14" i="5"/>
  <c r="U5" i="5"/>
  <c r="W13" i="27"/>
  <c r="X7" i="27"/>
  <c r="U26" i="5"/>
  <c r="W12" i="5"/>
  <c r="AR25" i="5"/>
  <c r="AR18" i="27"/>
  <c r="AR8" i="29"/>
  <c r="X8" i="5"/>
  <c r="W14" i="27"/>
  <c r="U11" i="31"/>
  <c r="T6" i="5"/>
  <c r="U17" i="29"/>
  <c r="X9" i="27"/>
  <c r="AS24" i="29"/>
  <c r="X21" i="27"/>
  <c r="W9" i="5"/>
  <c r="T25" i="5"/>
  <c r="AR12" i="5"/>
  <c r="AS14" i="31"/>
  <c r="V21" i="27"/>
  <c r="X3" i="31"/>
  <c r="W24" i="5"/>
  <c r="AR26" i="5"/>
  <c r="AR18" i="5"/>
  <c r="AR17" i="27"/>
  <c r="X21" i="29"/>
  <c r="AS11" i="5"/>
  <c r="V18" i="27"/>
  <c r="X9" i="5"/>
  <c r="AS9" i="27"/>
  <c r="X23" i="27"/>
  <c r="AR27" i="27"/>
  <c r="S6" i="5"/>
  <c r="AS6" i="29"/>
  <c r="X5" i="27"/>
  <c r="AS10" i="31"/>
  <c r="V10" i="31"/>
  <c r="T26" i="31"/>
  <c r="AR19" i="31"/>
  <c r="U21" i="27"/>
  <c r="X3" i="29"/>
  <c r="X10" i="31"/>
  <c r="U24" i="5"/>
  <c r="U12" i="27"/>
  <c r="AR26" i="27"/>
  <c r="T11" i="31"/>
  <c r="T7" i="31"/>
  <c r="S5" i="27"/>
  <c r="X11" i="31"/>
  <c r="S7" i="31"/>
  <c r="S24" i="27"/>
  <c r="W23" i="5"/>
  <c r="AS24" i="27"/>
  <c r="S3" i="29"/>
  <c r="X6" i="27"/>
  <c r="S21" i="27"/>
  <c r="T23" i="5"/>
  <c r="AR24" i="29"/>
  <c r="U5" i="29"/>
  <c r="X24" i="5"/>
  <c r="W11" i="31"/>
  <c r="AR13" i="31"/>
  <c r="AS19" i="27"/>
  <c r="S16" i="27"/>
  <c r="U16" i="27"/>
  <c r="W16" i="27"/>
  <c r="AR19" i="27"/>
  <c r="X16" i="27"/>
  <c r="T16" i="27"/>
  <c r="AS15" i="31"/>
  <c r="W12" i="31"/>
  <c r="X9" i="31"/>
  <c r="AR12" i="31"/>
  <c r="W17" i="5"/>
  <c r="X17" i="5"/>
  <c r="AS20" i="5"/>
  <c r="AR20" i="5"/>
  <c r="U17" i="5"/>
  <c r="T17" i="5"/>
  <c r="AS16" i="5"/>
  <c r="W13" i="5"/>
  <c r="S13" i="5"/>
  <c r="T13" i="5"/>
  <c r="V13" i="5"/>
  <c r="X13" i="5"/>
  <c r="AR13" i="29"/>
  <c r="U10" i="29"/>
  <c r="S8" i="27"/>
  <c r="W8" i="27"/>
  <c r="V24" i="31"/>
  <c r="W24" i="31"/>
  <c r="U24" i="31"/>
  <c r="X24" i="31"/>
  <c r="S22" i="5"/>
  <c r="U22" i="5"/>
  <c r="X22" i="5"/>
  <c r="V22" i="5"/>
  <c r="W22" i="5"/>
  <c r="V20" i="5"/>
  <c r="W20" i="5"/>
  <c r="S19" i="27"/>
  <c r="V19" i="27"/>
  <c r="X19" i="27"/>
  <c r="V18" i="29"/>
  <c r="AS21" i="29"/>
  <c r="X18" i="29"/>
  <c r="U18" i="29"/>
  <c r="T18" i="5"/>
  <c r="AS21" i="5"/>
  <c r="W14" i="5"/>
  <c r="U14" i="5"/>
  <c r="AS17" i="5"/>
  <c r="S14" i="5"/>
  <c r="AS9" i="5"/>
  <c r="W6" i="5"/>
  <c r="X6" i="5"/>
  <c r="T22" i="31"/>
  <c r="W22" i="31"/>
  <c r="V22" i="31"/>
  <c r="AS25" i="31"/>
  <c r="S22" i="31"/>
  <c r="S16" i="31"/>
  <c r="W16" i="31"/>
  <c r="V11" i="29"/>
  <c r="AS14" i="29"/>
  <c r="U16" i="31"/>
  <c r="T7" i="29"/>
  <c r="U22" i="31"/>
  <c r="V17" i="5"/>
  <c r="T25" i="31"/>
  <c r="U25" i="31"/>
  <c r="AR28" i="31"/>
  <c r="AR16" i="5"/>
  <c r="AS19" i="31"/>
  <c r="X16" i="31"/>
  <c r="T10" i="29"/>
  <c r="V6" i="5"/>
  <c r="S25" i="29"/>
  <c r="V25" i="29"/>
  <c r="T4" i="31"/>
  <c r="AS7" i="31"/>
  <c r="AR17" i="5"/>
  <c r="W7" i="5"/>
  <c r="V3" i="29"/>
  <c r="S16" i="29"/>
  <c r="S14" i="31"/>
  <c r="AR14" i="5"/>
  <c r="V7" i="27"/>
  <c r="S11" i="5"/>
  <c r="AR13" i="5"/>
  <c r="X10" i="5"/>
  <c r="T6" i="29"/>
  <c r="AS26" i="27"/>
  <c r="X5" i="29"/>
  <c r="W5" i="29"/>
  <c r="W17" i="27"/>
  <c r="V3" i="31"/>
  <c r="U3" i="31"/>
  <c r="S16" i="5"/>
  <c r="AR17" i="31"/>
  <c r="X8" i="31"/>
  <c r="X7" i="31"/>
  <c r="AR14" i="29"/>
  <c r="AR6" i="29"/>
  <c r="AR19" i="29"/>
  <c r="AR6" i="31"/>
  <c r="AR7" i="31"/>
  <c r="U26" i="29"/>
  <c r="W26" i="5"/>
  <c r="AR9" i="5"/>
  <c r="X6" i="29"/>
  <c r="T3" i="29"/>
  <c r="AR23" i="31"/>
  <c r="W3" i="29"/>
  <c r="T16" i="29"/>
  <c r="W16" i="29"/>
  <c r="V20" i="31"/>
  <c r="AS6" i="31"/>
  <c r="U6" i="29"/>
  <c r="T10" i="5"/>
  <c r="U10" i="5"/>
  <c r="T7" i="27"/>
  <c r="AS8" i="29"/>
  <c r="V5" i="29"/>
  <c r="S11" i="27"/>
  <c r="T3" i="31"/>
  <c r="AR28" i="5"/>
  <c r="AR10" i="27"/>
  <c r="AR27" i="31"/>
  <c r="AR20" i="31"/>
  <c r="AR26" i="29"/>
  <c r="AR16" i="27"/>
  <c r="AS29" i="31"/>
  <c r="S26" i="31"/>
  <c r="V26" i="31"/>
  <c r="U26" i="31"/>
  <c r="AR29" i="31"/>
  <c r="W26" i="31"/>
  <c r="W19" i="5"/>
  <c r="V20" i="29"/>
  <c r="T20" i="29"/>
  <c r="U20" i="29"/>
  <c r="S20" i="5"/>
  <c r="AS23" i="5"/>
  <c r="X20" i="27"/>
  <c r="AS23" i="27"/>
  <c r="W12" i="27"/>
  <c r="V12" i="27"/>
  <c r="AS15" i="27"/>
  <c r="T12" i="27"/>
  <c r="T21" i="29"/>
  <c r="S7" i="29"/>
  <c r="S12" i="27"/>
  <c r="X20" i="29"/>
  <c r="V25" i="5"/>
  <c r="W25" i="5"/>
  <c r="S25" i="5"/>
  <c r="AS28" i="5"/>
  <c r="U25" i="5"/>
  <c r="W18" i="31"/>
  <c r="T18" i="31"/>
  <c r="U18" i="31"/>
  <c r="V18" i="31"/>
  <c r="S18" i="31"/>
  <c r="U21" i="29"/>
  <c r="V21" i="29"/>
  <c r="W21" i="29"/>
  <c r="AS13" i="27"/>
  <c r="V10" i="27"/>
  <c r="W10" i="27"/>
  <c r="U10" i="27"/>
  <c r="S10" i="27"/>
  <c r="T10" i="27"/>
  <c r="AS22" i="5"/>
  <c r="T19" i="5"/>
  <c r="AR22" i="5"/>
  <c r="S19" i="5"/>
  <c r="X6" i="31"/>
  <c r="T6" i="31"/>
  <c r="W4" i="29"/>
  <c r="V4" i="29"/>
  <c r="AR24" i="27"/>
  <c r="AR15" i="27"/>
  <c r="AR21" i="31"/>
  <c r="AR23" i="29"/>
  <c r="X22" i="31"/>
  <c r="AS28" i="31"/>
  <c r="X25" i="29"/>
  <c r="AR14" i="31"/>
  <c r="V7" i="31"/>
  <c r="V16" i="31"/>
  <c r="U10" i="31"/>
  <c r="X20" i="31"/>
  <c r="AS13" i="31"/>
  <c r="AR29" i="5"/>
  <c r="T26" i="29"/>
  <c r="S25" i="31"/>
  <c r="S26" i="5"/>
  <c r="V26" i="29"/>
  <c r="T25" i="29"/>
  <c r="T22" i="5"/>
  <c r="AR27" i="5"/>
  <c r="T21" i="31"/>
  <c r="AS24" i="31"/>
  <c r="V21" i="31"/>
  <c r="U5" i="31"/>
  <c r="V5" i="31"/>
  <c r="S5" i="31"/>
  <c r="T5" i="31"/>
  <c r="W5" i="31"/>
  <c r="AR8" i="31"/>
  <c r="W4" i="27"/>
  <c r="AR7" i="27"/>
  <c r="T4" i="27"/>
  <c r="U4" i="27"/>
  <c r="AR9" i="31"/>
  <c r="S9" i="29"/>
  <c r="V4" i="27"/>
  <c r="AS8" i="5"/>
  <c r="W21" i="31"/>
  <c r="V20" i="27"/>
  <c r="X4" i="27"/>
  <c r="T22" i="27"/>
  <c r="AR25" i="27"/>
  <c r="S21" i="5"/>
  <c r="T21" i="5"/>
  <c r="V21" i="5"/>
  <c r="U21" i="5"/>
  <c r="T8" i="29"/>
  <c r="X8" i="29"/>
  <c r="AR11" i="29"/>
  <c r="U8" i="29"/>
  <c r="S8" i="29"/>
  <c r="W4" i="31"/>
  <c r="V4" i="31"/>
  <c r="U4" i="31"/>
  <c r="X4" i="31"/>
  <c r="S4" i="31"/>
  <c r="AS7" i="27"/>
  <c r="U20" i="27"/>
  <c r="X21" i="31"/>
  <c r="AS12" i="27"/>
  <c r="S4" i="5"/>
  <c r="V14" i="27"/>
  <c r="V12" i="31"/>
  <c r="U12" i="31"/>
  <c r="X23" i="29"/>
  <c r="S23" i="29"/>
  <c r="W23" i="29"/>
  <c r="V23" i="29"/>
  <c r="AS26" i="29"/>
  <c r="T23" i="29"/>
  <c r="X17" i="27"/>
  <c r="V17" i="27"/>
  <c r="U17" i="27"/>
  <c r="X15" i="27"/>
  <c r="S15" i="27"/>
  <c r="T14" i="29"/>
  <c r="AS17" i="29"/>
  <c r="AR17" i="29"/>
  <c r="X10" i="29"/>
  <c r="AS13" i="29"/>
  <c r="S10" i="29"/>
  <c r="W10" i="29"/>
  <c r="V10" i="29"/>
  <c r="T20" i="27"/>
  <c r="W20" i="27"/>
  <c r="AS9" i="31"/>
  <c r="W6" i="31"/>
  <c r="S6" i="31"/>
  <c r="U6" i="31"/>
  <c r="X5" i="5"/>
  <c r="V5" i="5"/>
  <c r="W5" i="5"/>
  <c r="AR8" i="5"/>
  <c r="AS12" i="29"/>
  <c r="AR12" i="29"/>
  <c r="X9" i="29"/>
  <c r="AR29" i="27"/>
  <c r="AR18" i="31"/>
  <c r="W15" i="31"/>
  <c r="S5" i="5"/>
  <c r="X24" i="29"/>
  <c r="V24" i="29"/>
  <c r="S24" i="29"/>
  <c r="U11" i="29"/>
  <c r="W11" i="29"/>
  <c r="X11" i="29"/>
  <c r="S11" i="29"/>
  <c r="W8" i="5"/>
  <c r="S8" i="5"/>
  <c r="V7" i="5"/>
  <c r="S7" i="5"/>
  <c r="X7" i="5"/>
  <c r="V4" i="5"/>
  <c r="W4" i="5"/>
  <c r="AS7" i="5"/>
  <c r="U4" i="5"/>
  <c r="AR7" i="5"/>
  <c r="X3" i="5"/>
  <c r="S3" i="5"/>
  <c r="V6" i="31"/>
  <c r="W21" i="5"/>
  <c r="T7" i="5"/>
  <c r="S9" i="27"/>
  <c r="V9" i="27"/>
  <c r="X14" i="27"/>
  <c r="U8" i="5"/>
  <c r="V9" i="29"/>
  <c r="AR23" i="27"/>
  <c r="V3" i="5"/>
  <c r="X21" i="5"/>
  <c r="U14" i="27"/>
  <c r="U7" i="5"/>
  <c r="U21" i="31"/>
  <c r="W8" i="29"/>
  <c r="S21" i="31"/>
  <c r="T15" i="31"/>
  <c r="V8" i="29"/>
  <c r="X5" i="31"/>
  <c r="T11" i="29"/>
  <c r="T4" i="5"/>
  <c r="T14" i="27"/>
  <c r="S20" i="31"/>
  <c r="S12" i="31"/>
  <c r="S20" i="27"/>
  <c r="AR24" i="5"/>
  <c r="AS20" i="31"/>
  <c r="X17" i="31"/>
  <c r="W17" i="31"/>
  <c r="U17" i="31"/>
  <c r="T17" i="31"/>
  <c r="W14" i="31"/>
  <c r="V14" i="31"/>
  <c r="AS17" i="31"/>
  <c r="S13" i="31"/>
  <c r="V13" i="31"/>
  <c r="W13" i="31"/>
  <c r="X13" i="31"/>
  <c r="W18" i="27"/>
  <c r="U18" i="27"/>
  <c r="AS21" i="27"/>
  <c r="S18" i="27"/>
  <c r="AS18" i="5"/>
  <c r="U15" i="5"/>
  <c r="W15" i="5"/>
  <c r="AR11" i="5"/>
  <c r="AS11" i="27"/>
  <c r="U8" i="27"/>
  <c r="X8" i="27"/>
  <c r="T8" i="27"/>
  <c r="AR11" i="27"/>
  <c r="V8" i="27"/>
  <c r="AS8" i="27"/>
  <c r="U5" i="27"/>
  <c r="S3" i="27"/>
  <c r="X3" i="27"/>
  <c r="W3" i="27"/>
  <c r="AR25" i="31"/>
  <c r="AR24" i="31"/>
  <c r="AR15" i="31"/>
  <c r="AR22" i="29"/>
  <c r="AR22" i="27"/>
  <c r="AR20" i="27"/>
  <c r="AR21" i="27"/>
  <c r="AS22" i="31"/>
  <c r="T19" i="31"/>
  <c r="AR22" i="31"/>
  <c r="W19" i="31"/>
  <c r="V19" i="31"/>
  <c r="S19" i="31"/>
  <c r="X25" i="27"/>
  <c r="T25" i="27"/>
  <c r="U25" i="27"/>
  <c r="X22" i="29"/>
  <c r="AS25" i="29"/>
  <c r="W22" i="29"/>
  <c r="T22" i="29"/>
  <c r="U22" i="29"/>
  <c r="V22" i="29"/>
  <c r="AS28" i="27"/>
  <c r="X19" i="31"/>
  <c r="AR10" i="29"/>
  <c r="U19" i="31"/>
  <c r="S25" i="27"/>
  <c r="AS18" i="31"/>
  <c r="S15" i="31"/>
  <c r="X15" i="31"/>
  <c r="V15" i="31"/>
  <c r="W9" i="31"/>
  <c r="AS12" i="31"/>
  <c r="S9" i="31"/>
  <c r="V9" i="31"/>
  <c r="T9" i="31"/>
  <c r="U9" i="31"/>
  <c r="U24" i="29"/>
  <c r="AR27" i="29"/>
  <c r="W24" i="29"/>
  <c r="T24" i="29"/>
  <c r="AS27" i="29"/>
  <c r="S23" i="27"/>
  <c r="U23" i="27"/>
  <c r="T23" i="27"/>
  <c r="W23" i="27"/>
  <c r="V22" i="27"/>
  <c r="W22" i="27"/>
  <c r="S22" i="27"/>
  <c r="AS25" i="27"/>
  <c r="W16" i="5"/>
  <c r="X16" i="5"/>
  <c r="T16" i="5"/>
  <c r="U16" i="5"/>
  <c r="AR19" i="5"/>
  <c r="T15" i="29"/>
  <c r="AS18" i="29"/>
  <c r="W15" i="29"/>
  <c r="V15" i="29"/>
  <c r="AR18" i="29"/>
  <c r="X15" i="29"/>
  <c r="U15" i="29"/>
  <c r="U26" i="27"/>
  <c r="W26" i="27"/>
  <c r="S26" i="27"/>
  <c r="T26" i="27"/>
  <c r="X26" i="27"/>
  <c r="AR28" i="27"/>
  <c r="S22" i="29"/>
  <c r="AR25" i="29"/>
  <c r="AS29" i="27"/>
  <c r="W25" i="27"/>
  <c r="W23" i="31"/>
  <c r="T23" i="31"/>
  <c r="X23" i="31"/>
  <c r="U23" i="31"/>
  <c r="V23" i="31"/>
  <c r="AR26" i="31"/>
  <c r="S23" i="31"/>
  <c r="W24" i="27"/>
  <c r="U24" i="27"/>
  <c r="AS27" i="27"/>
  <c r="T24" i="27"/>
  <c r="X24" i="27"/>
  <c r="AS7" i="29"/>
  <c r="S4" i="29"/>
  <c r="T4" i="29"/>
  <c r="W11" i="5"/>
  <c r="U9" i="29"/>
  <c r="U3" i="5"/>
  <c r="W9" i="29"/>
  <c r="T19" i="27"/>
  <c r="T11" i="5"/>
  <c r="W6" i="27"/>
  <c r="X17" i="29"/>
  <c r="U9" i="27"/>
  <c r="V11" i="27"/>
  <c r="AR6" i="5"/>
  <c r="U7" i="27"/>
  <c r="S6" i="27"/>
  <c r="U20" i="5"/>
  <c r="AR12" i="27"/>
  <c r="T11" i="27"/>
  <c r="S14" i="29"/>
  <c r="W17" i="29"/>
  <c r="AR7" i="29"/>
  <c r="W25" i="31"/>
  <c r="X25" i="31"/>
  <c r="S24" i="5"/>
  <c r="V24" i="5"/>
  <c r="AS23" i="29"/>
  <c r="S20" i="29"/>
  <c r="V12" i="5"/>
  <c r="AS15" i="5"/>
  <c r="AR15" i="5"/>
  <c r="W9" i="27"/>
  <c r="AS10" i="29"/>
  <c r="X20" i="5"/>
  <c r="AR23" i="5"/>
  <c r="X19" i="29"/>
  <c r="W19" i="29"/>
  <c r="AS22" i="29"/>
  <c r="S19" i="29"/>
  <c r="W18" i="5"/>
  <c r="AR21" i="5"/>
  <c r="V18" i="5"/>
  <c r="U11" i="5"/>
  <c r="AS6" i="5"/>
  <c r="W3" i="5"/>
  <c r="AS10" i="27"/>
  <c r="W7" i="29"/>
  <c r="W19" i="27"/>
  <c r="U6" i="27"/>
  <c r="X7" i="29"/>
  <c r="AS20" i="29"/>
  <c r="V7" i="29"/>
  <c r="V17" i="29"/>
  <c r="S7" i="27"/>
  <c r="T20" i="5"/>
  <c r="AR14" i="27"/>
  <c r="AS14" i="27"/>
  <c r="X11" i="27"/>
  <c r="V14" i="29"/>
  <c r="U18" i="5"/>
  <c r="U19" i="29"/>
  <c r="V19" i="29"/>
  <c r="S18" i="5"/>
  <c r="U4" i="29"/>
  <c r="U13" i="29"/>
  <c r="X13" i="29"/>
  <c r="V13" i="29"/>
  <c r="AR16" i="29"/>
  <c r="W13" i="29"/>
  <c r="S13" i="29"/>
  <c r="AS14" i="5"/>
  <c r="K6" i="34" l="1"/>
  <c r="AQ9" i="34" s="1"/>
  <c r="O6" i="34"/>
  <c r="L6" i="34"/>
  <c r="P6" i="34"/>
  <c r="M6" i="34"/>
  <c r="N6" i="34"/>
  <c r="Q6" i="34"/>
  <c r="J7" i="34"/>
  <c r="R6" i="34"/>
  <c r="S5" i="34"/>
  <c r="W5" i="34"/>
  <c r="T5" i="34"/>
  <c r="X5" i="34"/>
  <c r="AR8" i="34"/>
  <c r="U5" i="34"/>
  <c r="V5" i="34"/>
  <c r="AS8" i="34"/>
  <c r="S6" i="34" l="1"/>
  <c r="W6" i="34"/>
  <c r="AR9" i="34"/>
  <c r="T6" i="34"/>
  <c r="X6" i="34"/>
  <c r="AS9" i="34"/>
  <c r="U6" i="34"/>
  <c r="V6" i="34"/>
  <c r="L7" i="34"/>
  <c r="P7" i="34"/>
  <c r="M7" i="34"/>
  <c r="Q7" i="34"/>
  <c r="J8" i="34"/>
  <c r="N7" i="34"/>
  <c r="O7" i="34"/>
  <c r="R7" i="34"/>
  <c r="K7" i="34"/>
  <c r="AQ10" i="34" s="1"/>
  <c r="M8" i="34" l="1"/>
  <c r="Q8" i="34"/>
  <c r="J9" i="34"/>
  <c r="N8" i="34"/>
  <c r="R8" i="34"/>
  <c r="P8" i="34"/>
  <c r="K8" i="34"/>
  <c r="AQ11" i="34" s="1"/>
  <c r="L8" i="34"/>
  <c r="O8" i="34"/>
  <c r="T7" i="34"/>
  <c r="X7" i="34"/>
  <c r="AS10" i="34"/>
  <c r="U7" i="34"/>
  <c r="V7" i="34"/>
  <c r="AR10" i="34"/>
  <c r="W7" i="34"/>
  <c r="S7" i="34"/>
  <c r="U8" i="34" l="1"/>
  <c r="V8" i="34"/>
  <c r="X8" i="34"/>
  <c r="AR11" i="34"/>
  <c r="S8" i="34"/>
  <c r="T8" i="34"/>
  <c r="W8" i="34"/>
  <c r="AS11" i="34"/>
  <c r="N9" i="34"/>
  <c r="R9" i="34"/>
  <c r="K9" i="34"/>
  <c r="AQ12" i="34" s="1"/>
  <c r="O9" i="34"/>
  <c r="M9" i="34"/>
  <c r="J10" i="34"/>
  <c r="Q9" i="34"/>
  <c r="P9" i="34"/>
  <c r="L9" i="34"/>
  <c r="K10" i="34" l="1"/>
  <c r="AQ13" i="34" s="1"/>
  <c r="O10" i="34"/>
  <c r="L10" i="34"/>
  <c r="P10" i="34"/>
  <c r="R10" i="34"/>
  <c r="N10" i="34"/>
  <c r="J11" i="34"/>
  <c r="M10" i="34"/>
  <c r="Q10" i="34"/>
  <c r="V9" i="34"/>
  <c r="S9" i="34"/>
  <c r="W9" i="34"/>
  <c r="AR12" i="34"/>
  <c r="U9" i="34"/>
  <c r="X9" i="34"/>
  <c r="AS12" i="34"/>
  <c r="T9" i="34"/>
  <c r="L11" i="34" l="1"/>
  <c r="P11" i="34"/>
  <c r="M11" i="34"/>
  <c r="Q11" i="34"/>
  <c r="J12" i="34"/>
  <c r="N11" i="34"/>
  <c r="O11" i="34"/>
  <c r="R11" i="34"/>
  <c r="K11" i="34"/>
  <c r="AQ14" i="34" s="1"/>
  <c r="S10" i="34"/>
  <c r="W10" i="34"/>
  <c r="AR13" i="34"/>
  <c r="T10" i="34"/>
  <c r="X10" i="34"/>
  <c r="AS13" i="34"/>
  <c r="U10" i="34"/>
  <c r="V10" i="34"/>
  <c r="M12" i="34" l="1"/>
  <c r="Q12" i="34"/>
  <c r="J13" i="34"/>
  <c r="N12" i="34"/>
  <c r="R12" i="34"/>
  <c r="P12" i="34"/>
  <c r="K12" i="34"/>
  <c r="AQ15" i="34" s="1"/>
  <c r="L12" i="34"/>
  <c r="O12" i="34"/>
  <c r="T11" i="34"/>
  <c r="X11" i="34"/>
  <c r="AS14" i="34"/>
  <c r="U11" i="34"/>
  <c r="V11" i="34"/>
  <c r="AR14" i="34"/>
  <c r="W11" i="34"/>
  <c r="S11" i="34"/>
  <c r="U12" i="34" l="1"/>
  <c r="V12" i="34"/>
  <c r="X12" i="34"/>
  <c r="T12" i="34"/>
  <c r="S12" i="34"/>
  <c r="AR15" i="34"/>
  <c r="W12" i="34"/>
  <c r="AS15" i="34"/>
  <c r="N13" i="34"/>
  <c r="R13" i="34"/>
  <c r="K13" i="34"/>
  <c r="AQ16" i="34" s="1"/>
  <c r="O13" i="34"/>
  <c r="M13" i="34"/>
  <c r="J14" i="34"/>
  <c r="P13" i="34"/>
  <c r="Q13" i="34"/>
  <c r="L13" i="34"/>
  <c r="K14" i="34" l="1"/>
  <c r="AQ17" i="34" s="1"/>
  <c r="O14" i="34"/>
  <c r="L14" i="34"/>
  <c r="P14" i="34"/>
  <c r="R14" i="34"/>
  <c r="M14" i="34"/>
  <c r="N14" i="34"/>
  <c r="J15" i="34"/>
  <c r="Q14" i="34"/>
  <c r="V13" i="34"/>
  <c r="S13" i="34"/>
  <c r="W13" i="34"/>
  <c r="AR16" i="34"/>
  <c r="U13" i="34"/>
  <c r="X13" i="34"/>
  <c r="AS16" i="34"/>
  <c r="T13" i="34"/>
  <c r="L15" i="34" l="1"/>
  <c r="P15" i="34"/>
  <c r="M15" i="34"/>
  <c r="Q15" i="34"/>
  <c r="J16" i="34"/>
  <c r="N15" i="34"/>
  <c r="O15" i="34"/>
  <c r="R15" i="34"/>
  <c r="K15" i="34"/>
  <c r="AQ18" i="34" s="1"/>
  <c r="S14" i="34"/>
  <c r="W14" i="34"/>
  <c r="AR17" i="34"/>
  <c r="T14" i="34"/>
  <c r="X14" i="34"/>
  <c r="AS17" i="34"/>
  <c r="U14" i="34"/>
  <c r="V14" i="34"/>
  <c r="M16" i="34" l="1"/>
  <c r="Q16" i="34"/>
  <c r="J17" i="34"/>
  <c r="N16" i="34"/>
  <c r="R16" i="34"/>
  <c r="P16" i="34"/>
  <c r="K16" i="34"/>
  <c r="AQ19" i="34" s="1"/>
  <c r="L16" i="34"/>
  <c r="O16" i="34"/>
  <c r="T15" i="34"/>
  <c r="X15" i="34"/>
  <c r="AS18" i="34"/>
  <c r="U15" i="34"/>
  <c r="V15" i="34"/>
  <c r="AR18" i="34"/>
  <c r="W15" i="34"/>
  <c r="S15" i="34"/>
  <c r="N17" i="34" l="1"/>
  <c r="R17" i="34"/>
  <c r="K17" i="34"/>
  <c r="AQ20" i="34" s="1"/>
  <c r="O17" i="34"/>
  <c r="M17" i="34"/>
  <c r="J18" i="34"/>
  <c r="Q17" i="34"/>
  <c r="P17" i="34"/>
  <c r="L17" i="34"/>
  <c r="U16" i="34"/>
  <c r="V16" i="34"/>
  <c r="X16" i="34"/>
  <c r="AR19" i="34"/>
  <c r="S16" i="34"/>
  <c r="T16" i="34"/>
  <c r="AS19" i="34"/>
  <c r="W16" i="34"/>
  <c r="K18" i="34" l="1"/>
  <c r="AQ21" i="34" s="1"/>
  <c r="O18" i="34"/>
  <c r="L18" i="34"/>
  <c r="P18" i="34"/>
  <c r="R18" i="34"/>
  <c r="N18" i="34"/>
  <c r="J19" i="34"/>
  <c r="M18" i="34"/>
  <c r="Q18" i="34"/>
  <c r="V17" i="34"/>
  <c r="S17" i="34"/>
  <c r="W17" i="34"/>
  <c r="AR20" i="34"/>
  <c r="U17" i="34"/>
  <c r="X17" i="34"/>
  <c r="AS20" i="34"/>
  <c r="T17" i="34"/>
  <c r="S18" i="34" l="1"/>
  <c r="W18" i="34"/>
  <c r="AR21" i="34"/>
  <c r="T18" i="34"/>
  <c r="X18" i="34"/>
  <c r="AS21" i="34"/>
  <c r="V18" i="34"/>
  <c r="U18" i="34"/>
  <c r="L19" i="34"/>
  <c r="P19" i="34"/>
  <c r="M19" i="34"/>
  <c r="Q19" i="34"/>
  <c r="J20" i="34"/>
  <c r="N19" i="34"/>
  <c r="R19" i="34"/>
  <c r="O19" i="34"/>
  <c r="K19" i="34"/>
  <c r="AQ22" i="34" s="1"/>
  <c r="M20" i="34" l="1"/>
  <c r="Q20" i="34"/>
  <c r="J21" i="34"/>
  <c r="N20" i="34"/>
  <c r="R20" i="34"/>
  <c r="P20" i="34"/>
  <c r="L20" i="34"/>
  <c r="K20" i="34"/>
  <c r="AQ23" i="34" s="1"/>
  <c r="O20" i="34"/>
  <c r="T19" i="34"/>
  <c r="X19" i="34"/>
  <c r="U19" i="34"/>
  <c r="V19" i="34"/>
  <c r="AS22" i="34"/>
  <c r="W19" i="34"/>
  <c r="AR22" i="34"/>
  <c r="S19" i="34"/>
  <c r="U20" i="34" l="1"/>
  <c r="V20" i="34"/>
  <c r="X20" i="34"/>
  <c r="AR23" i="34"/>
  <c r="T20" i="34"/>
  <c r="S20" i="34"/>
  <c r="AS23" i="34"/>
  <c r="W20" i="34"/>
  <c r="N21" i="34"/>
  <c r="R21" i="34"/>
  <c r="K21" i="34"/>
  <c r="AQ24" i="34" s="1"/>
  <c r="O21" i="34"/>
  <c r="M21" i="34"/>
  <c r="J22" i="34"/>
  <c r="Q21" i="34"/>
  <c r="P21" i="34"/>
  <c r="L21" i="34"/>
  <c r="K22" i="34" l="1"/>
  <c r="AQ25" i="34" s="1"/>
  <c r="O22" i="34"/>
  <c r="L22" i="34"/>
  <c r="P22" i="34"/>
  <c r="R22" i="34"/>
  <c r="J23" i="34"/>
  <c r="N22" i="34"/>
  <c r="M22" i="34"/>
  <c r="Q22" i="34"/>
  <c r="V21" i="34"/>
  <c r="S21" i="34"/>
  <c r="W21" i="34"/>
  <c r="U21" i="34"/>
  <c r="AS24" i="34"/>
  <c r="X21" i="34"/>
  <c r="AR24" i="34"/>
  <c r="T21" i="34"/>
  <c r="S22" i="34" l="1"/>
  <c r="W22" i="34"/>
  <c r="T22" i="34"/>
  <c r="V22" i="34"/>
  <c r="U22" i="34"/>
  <c r="AS25" i="34"/>
  <c r="X22" i="34"/>
  <c r="AR25" i="34"/>
  <c r="N23" i="34"/>
  <c r="R23" i="34"/>
  <c r="L23" i="34"/>
  <c r="K23" i="34"/>
  <c r="AQ26" i="34" s="1"/>
  <c r="O23" i="34"/>
  <c r="P23" i="34"/>
  <c r="M23" i="34"/>
  <c r="J24" i="34"/>
  <c r="Q23" i="34"/>
  <c r="K24" i="34" l="1"/>
  <c r="AQ27" i="34" s="1"/>
  <c r="O24" i="34"/>
  <c r="L24" i="34"/>
  <c r="P24" i="34"/>
  <c r="M24" i="34"/>
  <c r="Q24" i="34"/>
  <c r="R24" i="34"/>
  <c r="N24" i="34"/>
  <c r="J25" i="34"/>
  <c r="V23" i="34"/>
  <c r="S23" i="34"/>
  <c r="W23" i="34"/>
  <c r="AR26" i="34"/>
  <c r="X23" i="34"/>
  <c r="AS26" i="34"/>
  <c r="U23" i="34"/>
  <c r="T23" i="34"/>
  <c r="S24" i="34" l="1"/>
  <c r="W24" i="34"/>
  <c r="T24" i="34"/>
  <c r="X24" i="34"/>
  <c r="AR27" i="34"/>
  <c r="U24" i="34"/>
  <c r="V24" i="34"/>
  <c r="AS27" i="34"/>
  <c r="L25" i="34"/>
  <c r="P25" i="34"/>
  <c r="M25" i="34"/>
  <c r="Q25" i="34"/>
  <c r="J26" i="34"/>
  <c r="O25" i="34"/>
  <c r="N25" i="34"/>
  <c r="R25" i="34"/>
  <c r="K25" i="34"/>
  <c r="AQ28" i="34" s="1"/>
  <c r="M26" i="34" l="1"/>
  <c r="Q26" i="34"/>
  <c r="N26" i="34"/>
  <c r="R26" i="34"/>
  <c r="K26" i="34"/>
  <c r="AQ29" i="34" s="1"/>
  <c r="P26" i="34"/>
  <c r="L26" i="34"/>
  <c r="O26" i="34"/>
  <c r="T25" i="34"/>
  <c r="X25" i="34"/>
  <c r="U25" i="34"/>
  <c r="AR28" i="34"/>
  <c r="W25" i="34"/>
  <c r="AS28" i="34"/>
  <c r="S25" i="34"/>
  <c r="V25" i="34"/>
  <c r="U26" i="34" l="1"/>
  <c r="V26" i="34"/>
  <c r="AR29" i="34"/>
  <c r="S26" i="34"/>
  <c r="W26" i="34"/>
  <c r="AS29" i="34"/>
  <c r="X26" i="34"/>
  <c r="T26" i="34"/>
</calcChain>
</file>

<file path=xl/sharedStrings.xml><?xml version="1.0" encoding="utf-8"?>
<sst xmlns="http://schemas.openxmlformats.org/spreadsheetml/2006/main" count="1490" uniqueCount="80">
  <si>
    <t>Y</t>
  </si>
  <si>
    <t>Please circle response as appropriate</t>
  </si>
  <si>
    <t>N</t>
  </si>
  <si>
    <t>Comments</t>
  </si>
  <si>
    <t>Patient</t>
  </si>
  <si>
    <t>Overall Compliant</t>
  </si>
  <si>
    <t>week</t>
  </si>
  <si>
    <t>number reviewed</t>
  </si>
  <si>
    <t>Yes</t>
  </si>
  <si>
    <t>No</t>
  </si>
  <si>
    <t>Comment</t>
  </si>
  <si>
    <t>Overall Data Table</t>
  </si>
  <si>
    <t>Date</t>
  </si>
  <si>
    <t>Compliant Overall</t>
  </si>
  <si>
    <t>Observed</t>
  </si>
  <si>
    <t>N/A</t>
  </si>
  <si>
    <t>Month and comments</t>
  </si>
  <si>
    <t>Practice</t>
  </si>
  <si>
    <t xml:space="preserve"> </t>
  </si>
  <si>
    <t>Locality</t>
  </si>
  <si>
    <t xml:space="preserve">Aknowledgement to Scottish Patient Safety Programme, NHS Scotland </t>
  </si>
  <si>
    <t xml:space="preserve">Has the diagnosis been confirmed in accordance with BTS/SIGN guidance? </t>
  </si>
  <si>
    <t xml:space="preserve">Has the patient participated in annual care planning which leads to an individualised comprehensive management plan? </t>
  </si>
  <si>
    <t xml:space="preserve">Has the patient been offered repeated interventions to stop smoking? </t>
  </si>
  <si>
    <t xml:space="preserve">Has the patient had a medication review (including inhaler technique) in the past 12 months to start, review &amp; stop medications in accordance with NICE guidance? </t>
  </si>
  <si>
    <t xml:space="preserve">If the patient has been admitted to hospital or OOH for an acute exacerbation; has the patient been followed up by the practice within two working days? </t>
  </si>
  <si>
    <t>Confirmed diagnosis</t>
  </si>
  <si>
    <t>Medication review</t>
  </si>
  <si>
    <t>Follow up</t>
  </si>
  <si>
    <t xml:space="preserve">Has the patient participated in annual care planning which leads to an individualised management plan? </t>
  </si>
  <si>
    <t>stop smoking</t>
  </si>
  <si>
    <t>management plan</t>
  </si>
  <si>
    <t>n/a</t>
  </si>
  <si>
    <t xml:space="preserve">Has the patient attended a structured education programme eg Desmond? </t>
  </si>
  <si>
    <t xml:space="preserve">Has the patient participated in annual care planning which leads to documented agreed goals &amp; an action plan including HbA1c target? </t>
  </si>
  <si>
    <t xml:space="preserve">Has the patient had an annual assessment for the risk &amp; presence of complications of diabetes? </t>
  </si>
  <si>
    <t xml:space="preserve">Has the patient received advice on appropriate frequency of self-monitoring of blood glucose? </t>
  </si>
  <si>
    <t xml:space="preserve">Has the patient had a medication review in the past 12 months to start, review &amp; stop medications to lower blood glucose, blood pressure &amp; blood lipids as per NICE guidance? </t>
  </si>
  <si>
    <t>Patient Education</t>
  </si>
  <si>
    <t>Care planning</t>
  </si>
  <si>
    <t>Risk assessment</t>
  </si>
  <si>
    <t>Self monitoring</t>
  </si>
  <si>
    <t xml:space="preserve">Has the diagnosis been confirmed with an echo showing left ventricular systolic dysfunction? </t>
  </si>
  <si>
    <t xml:space="preserve">Is the patient on an ACE inhibitor prescribed at target dose? </t>
  </si>
  <si>
    <t xml:space="preserve">Is the patient on a Beta Blocker licensed for heart failure at target dose? </t>
  </si>
  <si>
    <t>N/T</t>
  </si>
  <si>
    <t>ACE dose</t>
  </si>
  <si>
    <t>Beta blocker dose</t>
  </si>
  <si>
    <t xml:space="preserve">Did the patient have a follow up review 4 weeks after commencing therapy to start, review &amp; stop medications in accordance with NICE guidance? </t>
  </si>
  <si>
    <t>Has a bladder diary been completed as part of the initial assessment?</t>
  </si>
  <si>
    <t>Bladder diary</t>
  </si>
  <si>
    <t>Diagnosis</t>
  </si>
  <si>
    <t>Pelvic floor/bladder training</t>
  </si>
  <si>
    <t>Pharmalogical treatment</t>
  </si>
  <si>
    <t xml:space="preserve">if prescribed, does pharmacological treatment follow NICE guidance? </t>
  </si>
  <si>
    <t xml:space="preserve">If prescribed, does pharmacological treatment follow NICE guidance? </t>
  </si>
  <si>
    <t xml:space="preserve">Has the patient partipated in care planning to develop an individualised self-management plan? </t>
  </si>
  <si>
    <t xml:space="preserve">Has the patient had a clinical review (inc medication review, renal function and NYHA functional status) within 6 months? </t>
  </si>
  <si>
    <t>Is the patient on an ACE inhibitor prescribed at target dose? Not tolerated = N/A</t>
  </si>
  <si>
    <t>Is the patient on a Beta Blocker licensed for heart failure at target dose?   Not tolerated = N/A</t>
  </si>
  <si>
    <t>Clinical review</t>
  </si>
  <si>
    <t xml:space="preserve">Has the patient participated in annual care planning to develop an individualised self-management plan? </t>
  </si>
  <si>
    <t>Care plannning</t>
  </si>
  <si>
    <t xml:space="preserve">Did the patient receive 3 months supervised pelvic floor muscle training or 6 weeks of bladder training? </t>
  </si>
  <si>
    <t>Has a specific diagnosis been recorded following the initial assessment?</t>
  </si>
  <si>
    <t>ICC</t>
  </si>
  <si>
    <t>Risk and benefits</t>
  </si>
  <si>
    <t>other drugs</t>
  </si>
  <si>
    <t>PPI</t>
  </si>
  <si>
    <t>ibuprofen/naproxen</t>
  </si>
  <si>
    <t>simple analgesia</t>
  </si>
  <si>
    <t xml:space="preserve">Are ibuprofen or naproxen currently prescribed on repeat prescription? </t>
  </si>
  <si>
    <r>
      <t xml:space="preserve">Was simple analgesia prescribed before initiation of an oral NSAID on </t>
    </r>
    <r>
      <rPr>
        <u/>
        <sz val="10"/>
        <rFont val="Arial"/>
        <family val="2"/>
      </rPr>
      <t xml:space="preserve">repeat </t>
    </r>
    <r>
      <rPr>
        <sz val="10"/>
        <rFont val="Arial"/>
        <family val="2"/>
      </rPr>
      <t xml:space="preserve">prescription? </t>
    </r>
  </si>
  <si>
    <t>Locailty</t>
  </si>
  <si>
    <r>
      <t xml:space="preserve">North Cumbria CCG
Long Term Conditions
Care Bundles
Lithium Data Toolkit:  </t>
    </r>
    <r>
      <rPr>
        <sz val="10"/>
        <rFont val="Arial"/>
        <family val="2"/>
      </rPr>
      <t xml:space="preserve">                     </t>
    </r>
  </si>
  <si>
    <t>Patient’s latest serum lithium levels (taken at least within the last 3-6 months as per recommendations below) are between 0.6-0.8 mmol/L (unless specified otherwise by a specialist)</t>
  </si>
  <si>
    <t xml:space="preserve">The patient has an estimated glomerular filtration rate (eGFR) test recorded in the past 6 months. Where this has dropped significantly, therapy has been re-assessed.  </t>
  </si>
  <si>
    <t>Patient has a record of discussion of side effects relating to lithium toxicity in the last 12 months</t>
  </si>
  <si>
    <t>Patient has a record of the purple lithium book being given to them and that the book was recorded as being completed within the last 6 months</t>
  </si>
  <si>
    <t xml:space="preserve">When starting new medicines interacting with Lithium / or issuing interacting ‘when required’ medicines (therefore increasing the risk of toxicity), patients have had information at initiation and a review of therapy within 3 months (in line with next check of Lithium level). Patients who are prescribed long-term interacting medicines have had a review of therapy within the last 12 months.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</si>
</sst>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 yy"/>
  </numFmts>
  <fonts count="32" x14ac:knownFonts="1">
    <font>
      <sz val="10"/>
      <name val="Arial"/>
    </font>
    <font>
      <sz val="10"/>
      <name val="Arial"/>
      <family val="2"/>
    </font>
    <font>
      <u/>
      <sz val="10"/>
      <color indexed="12"/>
      <name val="Arial"/>
      <family val="2"/>
    </font>
    <font>
      <b/>
      <sz val="20"/>
      <name val="Arial"/>
      <family val="2"/>
    </font>
    <font>
      <b/>
      <sz val="16"/>
      <name val="Arial"/>
      <family val="2"/>
    </font>
    <font>
      <sz val="10"/>
      <color indexed="8"/>
      <name val="Arial"/>
      <family val="2"/>
    </font>
    <font>
      <sz val="10"/>
      <color indexed="10"/>
      <name val="Arial"/>
      <family val="2"/>
    </font>
    <font>
      <sz val="10"/>
      <name val="Arial"/>
      <family val="2"/>
    </font>
    <font>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name val="Arial"/>
      <family val="2"/>
    </font>
    <font>
      <sz val="10"/>
      <color indexed="10"/>
      <name val="Arial"/>
      <family val="2"/>
    </font>
    <font>
      <sz val="10"/>
      <color indexed="8"/>
      <name val="Arial"/>
      <family val="2"/>
    </font>
    <font>
      <sz val="10"/>
      <color indexed="9"/>
      <name val="Arial"/>
      <family val="2"/>
    </font>
    <font>
      <u/>
      <sz val="10"/>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s>
  <borders count="5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43">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 fillId="0" borderId="0" applyNumberFormat="0" applyFill="0" applyBorder="0" applyAlignment="0" applyProtection="0">
      <alignment vertical="top"/>
      <protection locked="0"/>
    </xf>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1" fillId="23" borderId="7" applyNumberFormat="0" applyFont="0" applyAlignment="0" applyProtection="0"/>
    <xf numFmtId="0" fontId="22" fillId="20"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149">
    <xf numFmtId="0" fontId="0" fillId="0" borderId="0" xfId="0"/>
    <xf numFmtId="0" fontId="0" fillId="0" borderId="0" xfId="0" applyProtection="1">
      <protection locked="0"/>
    </xf>
    <xf numFmtId="0" fontId="2" fillId="0" borderId="0" xfId="34" applyAlignment="1" applyProtection="1"/>
    <xf numFmtId="0" fontId="2" fillId="0" borderId="0" xfId="34" applyAlignment="1" applyProtection="1">
      <protection locked="0"/>
    </xf>
    <xf numFmtId="0" fontId="0" fillId="0" borderId="0" xfId="0" applyProtection="1">
      <protection hidden="1"/>
    </xf>
    <xf numFmtId="17" fontId="0" fillId="0" borderId="0" xfId="0" applyNumberFormat="1" applyBorder="1" applyAlignment="1" applyProtection="1">
      <alignment horizontal="center" vertical="center" wrapText="1"/>
      <protection hidden="1"/>
    </xf>
    <xf numFmtId="49" fontId="0" fillId="0" borderId="10" xfId="0" applyNumberForma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0" xfId="0" applyBorder="1" applyAlignment="1" applyProtection="1">
      <alignment horizontal="center"/>
      <protection hidden="1"/>
    </xf>
    <xf numFmtId="0" fontId="5" fillId="0" borderId="0" xfId="0" applyFont="1" applyProtection="1">
      <protection hidden="1"/>
    </xf>
    <xf numFmtId="14" fontId="5" fillId="0" borderId="0" xfId="0" applyNumberFormat="1" applyFont="1" applyAlignment="1" applyProtection="1">
      <alignment horizontal="center"/>
      <protection hidden="1"/>
    </xf>
    <xf numFmtId="0" fontId="5" fillId="0" borderId="0" xfId="0" applyFont="1" applyAlignment="1" applyProtection="1">
      <alignment horizontal="center"/>
      <protection hidden="1"/>
    </xf>
    <xf numFmtId="0" fontId="6" fillId="0" borderId="0" xfId="0" applyFont="1" applyProtection="1">
      <protection hidden="1"/>
    </xf>
    <xf numFmtId="0" fontId="0" fillId="0" borderId="11" xfId="0" applyBorder="1" applyAlignment="1" applyProtection="1">
      <alignment horizontal="center" vertical="center" wrapText="1"/>
      <protection hidden="1"/>
    </xf>
    <xf numFmtId="0" fontId="7" fillId="0" borderId="10" xfId="0" applyFont="1" applyBorder="1" applyAlignment="1">
      <alignment horizontal="center" vertical="center" wrapText="1"/>
    </xf>
    <xf numFmtId="1" fontId="5" fillId="0" borderId="0" xfId="0" applyNumberFormat="1" applyFont="1" applyBorder="1" applyAlignment="1" applyProtection="1">
      <alignment horizontal="center" vertical="center" wrapText="1"/>
      <protection hidden="1"/>
    </xf>
    <xf numFmtId="14" fontId="5" fillId="0" borderId="0" xfId="0" applyNumberFormat="1" applyFont="1" applyBorder="1" applyAlignment="1" applyProtection="1">
      <alignment horizontal="center" vertical="center" wrapText="1"/>
      <protection hidden="1"/>
    </xf>
    <xf numFmtId="0" fontId="0" fillId="0" borderId="11" xfId="0" applyBorder="1" applyAlignment="1" applyProtection="1">
      <alignment horizontal="center"/>
      <protection hidden="1"/>
    </xf>
    <xf numFmtId="0" fontId="0" fillId="0" borderId="12" xfId="0" applyNumberFormat="1" applyBorder="1" applyAlignment="1" applyProtection="1">
      <alignment horizontal="center" vertical="center"/>
      <protection locked="0"/>
    </xf>
    <xf numFmtId="0" fontId="0" fillId="0" borderId="13" xfId="0" applyNumberFormat="1" applyBorder="1" applyAlignment="1" applyProtection="1">
      <alignment horizontal="center" vertical="center"/>
      <protection locked="0"/>
    </xf>
    <xf numFmtId="0" fontId="0" fillId="0" borderId="11" xfId="0" applyNumberFormat="1" applyBorder="1" applyAlignment="1" applyProtection="1">
      <alignment horizontal="center" vertical="center"/>
      <protection locked="0"/>
    </xf>
    <xf numFmtId="0" fontId="0" fillId="0" borderId="14" xfId="0" applyNumberFormat="1" applyBorder="1" applyAlignment="1" applyProtection="1">
      <alignment horizontal="center" vertical="center"/>
      <protection locked="0"/>
    </xf>
    <xf numFmtId="0" fontId="5" fillId="0" borderId="0" xfId="0" applyNumberFormat="1" applyFont="1" applyBorder="1" applyAlignment="1" applyProtection="1">
      <alignment horizontal="center" vertical="center"/>
      <protection hidden="1"/>
    </xf>
    <xf numFmtId="14" fontId="1" fillId="0" borderId="0" xfId="0" applyNumberFormat="1" applyFont="1" applyFill="1" applyAlignment="1" applyProtection="1">
      <alignment horizontal="center"/>
      <protection hidden="1"/>
    </xf>
    <xf numFmtId="0" fontId="1" fillId="0" borderId="0" xfId="0" applyFont="1" applyFill="1" applyAlignment="1" applyProtection="1">
      <alignment horizontal="center" vertical="center" wrapText="1"/>
      <protection hidden="1"/>
    </xf>
    <xf numFmtId="0" fontId="5" fillId="0" borderId="0" xfId="0" applyNumberFormat="1" applyFont="1" applyFill="1" applyAlignment="1" applyProtection="1">
      <alignment horizontal="center"/>
      <protection hidden="1"/>
    </xf>
    <xf numFmtId="17" fontId="0" fillId="0" borderId="15" xfId="0" applyNumberFormat="1" applyBorder="1" applyAlignment="1" applyProtection="1">
      <alignment horizontal="center" vertical="center" wrapText="1"/>
      <protection hidden="1"/>
    </xf>
    <xf numFmtId="0" fontId="0" fillId="0" borderId="16" xfId="0" applyBorder="1" applyAlignment="1" applyProtection="1">
      <alignment horizontal="center"/>
      <protection hidden="1"/>
    </xf>
    <xf numFmtId="0" fontId="0" fillId="0" borderId="0" xfId="0" applyNumberFormat="1" applyBorder="1" applyAlignment="1" applyProtection="1">
      <alignment horizontal="center" vertical="center"/>
      <protection locked="0"/>
    </xf>
    <xf numFmtId="0" fontId="0" fillId="0" borderId="17" xfId="0" applyNumberFormat="1" applyBorder="1" applyAlignment="1" applyProtection="1">
      <alignment horizontal="center" vertical="center"/>
      <protection locked="0"/>
    </xf>
    <xf numFmtId="0" fontId="0" fillId="0" borderId="16" xfId="0" applyNumberFormat="1" applyBorder="1" applyAlignment="1" applyProtection="1">
      <alignment horizontal="center" vertical="center"/>
      <protection locked="0"/>
    </xf>
    <xf numFmtId="0" fontId="0" fillId="0" borderId="18" xfId="0" applyNumberFormat="1" applyBorder="1" applyAlignment="1" applyProtection="1">
      <alignment horizontal="center" vertical="center"/>
      <protection locked="0"/>
    </xf>
    <xf numFmtId="0" fontId="0" fillId="0" borderId="19" xfId="0" applyBorder="1" applyProtection="1">
      <protection hidden="1"/>
    </xf>
    <xf numFmtId="1" fontId="0" fillId="0" borderId="19" xfId="0" applyNumberFormat="1" applyBorder="1" applyProtection="1">
      <protection hidden="1"/>
    </xf>
    <xf numFmtId="1" fontId="8" fillId="0" borderId="0" xfId="0" applyNumberFormat="1" applyFont="1" applyProtection="1">
      <protection hidden="1"/>
    </xf>
    <xf numFmtId="0" fontId="0" fillId="0" borderId="20" xfId="0" applyBorder="1" applyAlignment="1" applyProtection="1">
      <alignment horizontal="center"/>
      <protection hidden="1"/>
    </xf>
    <xf numFmtId="0" fontId="0" fillId="0" borderId="21" xfId="0" applyNumberFormat="1" applyBorder="1" applyAlignment="1" applyProtection="1">
      <alignment horizontal="center" vertical="center"/>
      <protection locked="0"/>
    </xf>
    <xf numFmtId="0" fontId="0" fillId="0" borderId="22" xfId="0" applyNumberFormat="1" applyBorder="1" applyAlignment="1" applyProtection="1">
      <alignment horizontal="center" vertical="center"/>
      <protection locked="0"/>
    </xf>
    <xf numFmtId="0" fontId="0" fillId="0" borderId="20" xfId="0" applyNumberFormat="1" applyBorder="1" applyAlignment="1" applyProtection="1">
      <alignment horizontal="center" vertical="center"/>
      <protection locked="0"/>
    </xf>
    <xf numFmtId="0" fontId="0" fillId="0" borderId="23" xfId="0" applyNumberFormat="1" applyBorder="1" applyAlignment="1" applyProtection="1">
      <alignment horizontal="center" vertical="center"/>
      <protection locked="0"/>
    </xf>
    <xf numFmtId="49" fontId="5" fillId="0" borderId="0" xfId="0" applyNumberFormat="1" applyFont="1" applyAlignment="1" applyProtection="1">
      <alignment horizontal="center"/>
      <protection hidden="1"/>
    </xf>
    <xf numFmtId="0" fontId="0" fillId="0" borderId="10" xfId="0" applyNumberFormat="1" applyBorder="1" applyAlignment="1" applyProtection="1">
      <alignment horizontal="center" vertical="center"/>
      <protection hidden="1"/>
    </xf>
    <xf numFmtId="0" fontId="0" fillId="24" borderId="0" xfId="0" applyFill="1"/>
    <xf numFmtId="17" fontId="8" fillId="0" borderId="0" xfId="0" applyNumberFormat="1" applyFont="1" applyProtection="1">
      <protection hidden="1"/>
    </xf>
    <xf numFmtId="164" fontId="0" fillId="0" borderId="24" xfId="0" applyNumberFormat="1" applyBorder="1" applyAlignment="1" applyProtection="1">
      <alignment horizontal="center" vertical="center" wrapText="1"/>
      <protection locked="0"/>
    </xf>
    <xf numFmtId="17" fontId="7" fillId="0" borderId="13" xfId="0" applyNumberFormat="1" applyFont="1" applyBorder="1" applyAlignment="1" applyProtection="1">
      <alignment horizontal="center" vertical="center" wrapText="1"/>
      <protection hidden="1"/>
    </xf>
    <xf numFmtId="0" fontId="7" fillId="0" borderId="11" xfId="0" applyNumberFormat="1" applyFont="1" applyBorder="1" applyAlignment="1" applyProtection="1">
      <alignment horizontal="center" vertical="center"/>
      <protection locked="0"/>
    </xf>
    <xf numFmtId="0" fontId="7" fillId="0" borderId="14" xfId="0" applyNumberFormat="1" applyFont="1" applyBorder="1" applyAlignment="1" applyProtection="1">
      <alignment horizontal="center" vertical="center"/>
      <protection locked="0"/>
    </xf>
    <xf numFmtId="0" fontId="7" fillId="0" borderId="18" xfId="0" applyNumberFormat="1" applyFont="1" applyBorder="1" applyAlignment="1" applyProtection="1">
      <alignment horizontal="center" vertical="center"/>
      <protection locked="0"/>
    </xf>
    <xf numFmtId="0" fontId="0" fillId="25" borderId="0" xfId="0" applyFill="1" applyProtection="1">
      <protection locked="0"/>
    </xf>
    <xf numFmtId="0" fontId="2" fillId="25" borderId="0" xfId="34" applyFill="1" applyAlignment="1" applyProtection="1"/>
    <xf numFmtId="0" fontId="0" fillId="24" borderId="19" xfId="0" applyFill="1" applyBorder="1" applyAlignment="1" applyProtection="1">
      <alignment horizontal="center" vertical="center"/>
      <protection hidden="1"/>
    </xf>
    <xf numFmtId="0" fontId="1" fillId="24" borderId="0" xfId="0" applyFont="1" applyFill="1" applyAlignment="1" applyProtection="1">
      <alignment horizontal="center" vertical="center"/>
      <protection hidden="1"/>
    </xf>
    <xf numFmtId="17" fontId="1" fillId="24" borderId="24" xfId="0" applyNumberFormat="1" applyFont="1" applyFill="1" applyBorder="1" applyAlignment="1" applyProtection="1">
      <alignment horizontal="center" vertical="center" wrapText="1"/>
      <protection hidden="1"/>
    </xf>
    <xf numFmtId="0" fontId="1" fillId="24" borderId="24" xfId="0" applyFont="1" applyFill="1" applyBorder="1" applyAlignment="1" applyProtection="1">
      <alignment horizontal="center" vertical="center" textRotation="180"/>
      <protection hidden="1"/>
    </xf>
    <xf numFmtId="0" fontId="1" fillId="24" borderId="15" xfId="0" applyFont="1" applyFill="1" applyBorder="1" applyAlignment="1" applyProtection="1">
      <alignment horizontal="center" vertical="center"/>
      <protection hidden="1"/>
    </xf>
    <xf numFmtId="0" fontId="1" fillId="24" borderId="25" xfId="0" applyFont="1" applyFill="1" applyBorder="1" applyAlignment="1" applyProtection="1">
      <alignment horizontal="center" vertical="center"/>
      <protection hidden="1"/>
    </xf>
    <xf numFmtId="0" fontId="1" fillId="24" borderId="26" xfId="0" applyFont="1" applyFill="1" applyBorder="1" applyAlignment="1" applyProtection="1">
      <alignment horizontal="center" vertical="center"/>
      <protection hidden="1"/>
    </xf>
    <xf numFmtId="0" fontId="1" fillId="24" borderId="27" xfId="0" applyFont="1" applyFill="1" applyBorder="1" applyAlignment="1" applyProtection="1">
      <alignment horizontal="center" vertical="center"/>
      <protection hidden="1"/>
    </xf>
    <xf numFmtId="0" fontId="0" fillId="24" borderId="26" xfId="0" applyFill="1" applyBorder="1" applyAlignment="1" applyProtection="1">
      <alignment horizontal="center" vertical="center"/>
      <protection hidden="1"/>
    </xf>
    <xf numFmtId="0" fontId="1" fillId="24" borderId="28" xfId="0" applyFont="1" applyFill="1" applyBorder="1" applyAlignment="1" applyProtection="1">
      <alignment horizontal="center" vertical="center"/>
      <protection hidden="1"/>
    </xf>
    <xf numFmtId="0" fontId="1" fillId="24" borderId="29" xfId="0" applyFont="1" applyFill="1" applyBorder="1" applyAlignment="1" applyProtection="1">
      <alignment horizontal="center" vertical="center"/>
      <protection hidden="1"/>
    </xf>
    <xf numFmtId="0" fontId="1" fillId="24" borderId="30" xfId="0" applyFont="1" applyFill="1" applyBorder="1" applyAlignment="1" applyProtection="1">
      <alignment horizontal="center" vertical="center"/>
      <protection hidden="1"/>
    </xf>
    <xf numFmtId="0" fontId="1" fillId="24" borderId="31" xfId="0" applyFont="1" applyFill="1" applyBorder="1" applyAlignment="1" applyProtection="1">
      <alignment horizontal="center" vertical="center"/>
      <protection hidden="1"/>
    </xf>
    <xf numFmtId="0" fontId="0" fillId="24" borderId="0" xfId="0" applyFill="1" applyProtection="1">
      <protection hidden="1"/>
    </xf>
    <xf numFmtId="0" fontId="5" fillId="0" borderId="0" xfId="0" applyNumberFormat="1" applyFont="1" applyBorder="1" applyAlignment="1" applyProtection="1">
      <alignment horizontal="center" vertical="center" wrapText="1"/>
      <protection hidden="1"/>
    </xf>
    <xf numFmtId="1" fontId="26" fillId="0" borderId="0" xfId="0" applyNumberFormat="1" applyFont="1" applyBorder="1" applyAlignment="1" applyProtection="1">
      <alignment horizontal="center" vertical="center" wrapText="1"/>
      <protection hidden="1"/>
    </xf>
    <xf numFmtId="17" fontId="7" fillId="0" borderId="15" xfId="0" applyNumberFormat="1" applyFont="1" applyBorder="1" applyAlignment="1" applyProtection="1">
      <alignment horizontal="center" vertical="center" wrapText="1"/>
      <protection hidden="1"/>
    </xf>
    <xf numFmtId="0" fontId="0" fillId="0" borderId="13" xfId="0" applyBorder="1" applyAlignment="1" applyProtection="1">
      <alignment horizontal="center" vertical="center" wrapText="1"/>
      <protection hidden="1"/>
    </xf>
    <xf numFmtId="0" fontId="7" fillId="0" borderId="0" xfId="0" applyNumberFormat="1" applyFont="1" applyBorder="1" applyAlignment="1" applyProtection="1">
      <alignment horizontal="center" vertical="center"/>
      <protection locked="0"/>
    </xf>
    <xf numFmtId="0" fontId="7" fillId="25" borderId="0" xfId="0" applyFont="1" applyFill="1" applyProtection="1">
      <protection locked="0"/>
    </xf>
    <xf numFmtId="0" fontId="0" fillId="24" borderId="26" xfId="0" applyFont="1" applyFill="1" applyBorder="1" applyAlignment="1" applyProtection="1">
      <alignment horizontal="center" vertical="center"/>
      <protection hidden="1"/>
    </xf>
    <xf numFmtId="0" fontId="7" fillId="24" borderId="26" xfId="0" applyFont="1" applyFill="1" applyBorder="1" applyAlignment="1" applyProtection="1">
      <alignment horizontal="center" vertical="center"/>
      <protection hidden="1"/>
    </xf>
    <xf numFmtId="0" fontId="1" fillId="24" borderId="32" xfId="0" applyFont="1" applyFill="1" applyBorder="1" applyAlignment="1" applyProtection="1">
      <alignment horizontal="center" vertical="center"/>
      <protection hidden="1"/>
    </xf>
    <xf numFmtId="0" fontId="1" fillId="24" borderId="33" xfId="0" applyFont="1" applyFill="1" applyBorder="1" applyAlignment="1" applyProtection="1">
      <alignment horizontal="center" vertical="center"/>
      <protection hidden="1"/>
    </xf>
    <xf numFmtId="0" fontId="1" fillId="0" borderId="10" xfId="0" applyFont="1" applyBorder="1" applyAlignment="1">
      <alignment horizontal="center" vertical="center" wrapText="1"/>
    </xf>
    <xf numFmtId="0" fontId="0" fillId="0" borderId="0" xfId="0" applyBorder="1" applyAlignment="1" applyProtection="1">
      <alignment horizontal="center"/>
      <protection locked="0"/>
    </xf>
    <xf numFmtId="0" fontId="7" fillId="0" borderId="10" xfId="0" applyFont="1" applyBorder="1" applyAlignment="1" applyProtection="1">
      <alignment horizontal="center" vertical="center" wrapText="1"/>
      <protection locked="0"/>
    </xf>
    <xf numFmtId="0" fontId="0" fillId="0" borderId="11" xfId="0" applyBorder="1" applyProtection="1">
      <protection locked="0"/>
    </xf>
    <xf numFmtId="0" fontId="0" fillId="0" borderId="20" xfId="0" applyBorder="1" applyProtection="1">
      <protection locked="0"/>
    </xf>
    <xf numFmtId="0" fontId="1" fillId="0" borderId="10" xfId="0" applyFont="1" applyBorder="1" applyAlignment="1" applyProtection="1">
      <alignment horizontal="center" vertical="center" wrapText="1"/>
      <protection locked="0"/>
    </xf>
    <xf numFmtId="17" fontId="1" fillId="0" borderId="0" xfId="0" applyNumberFormat="1" applyFont="1" applyBorder="1" applyAlignment="1" applyProtection="1">
      <alignment horizontal="center" vertical="center" wrapText="1"/>
      <protection hidden="1"/>
    </xf>
    <xf numFmtId="0" fontId="28" fillId="0" borderId="0" xfId="0" applyFont="1" applyProtection="1">
      <protection hidden="1"/>
    </xf>
    <xf numFmtId="0" fontId="29" fillId="0" borderId="0" xfId="0" applyFont="1" applyProtection="1">
      <protection hidden="1"/>
    </xf>
    <xf numFmtId="0" fontId="29" fillId="0" borderId="0" xfId="0" applyFont="1" applyAlignment="1" applyProtection="1">
      <alignment horizontal="center"/>
      <protection hidden="1"/>
    </xf>
    <xf numFmtId="14" fontId="29" fillId="0" borderId="0" xfId="0" applyNumberFormat="1" applyFont="1" applyAlignment="1" applyProtection="1">
      <alignment horizontal="center"/>
      <protection hidden="1"/>
    </xf>
    <xf numFmtId="49" fontId="29" fillId="0" borderId="0" xfId="0" applyNumberFormat="1" applyFont="1" applyAlignment="1" applyProtection="1">
      <alignment horizontal="center"/>
      <protection hidden="1"/>
    </xf>
    <xf numFmtId="0" fontId="29" fillId="0" borderId="0" xfId="0" applyNumberFormat="1" applyFont="1" applyBorder="1" applyAlignment="1" applyProtection="1">
      <alignment horizontal="center" vertical="center"/>
      <protection hidden="1"/>
    </xf>
    <xf numFmtId="1" fontId="30" fillId="0" borderId="0" xfId="0" applyNumberFormat="1" applyFont="1" applyProtection="1">
      <protection hidden="1"/>
    </xf>
    <xf numFmtId="17" fontId="30" fillId="0" borderId="0" xfId="0" applyNumberFormat="1" applyFont="1" applyProtection="1">
      <protection hidden="1"/>
    </xf>
    <xf numFmtId="0" fontId="29" fillId="0" borderId="0" xfId="0" applyNumberFormat="1" applyFont="1" applyFill="1" applyAlignment="1" applyProtection="1">
      <alignment horizontal="center"/>
      <protection hidden="1"/>
    </xf>
    <xf numFmtId="0" fontId="27" fillId="0" borderId="0" xfId="0" applyFont="1" applyFill="1" applyAlignment="1" applyProtection="1">
      <alignment horizontal="center" vertical="center" wrapText="1"/>
      <protection hidden="1"/>
    </xf>
    <xf numFmtId="14" fontId="27" fillId="0" borderId="0" xfId="0" applyNumberFormat="1" applyFont="1" applyFill="1" applyAlignment="1" applyProtection="1">
      <alignment horizontal="center"/>
      <protection hidden="1"/>
    </xf>
    <xf numFmtId="0" fontId="1" fillId="0" borderId="18" xfId="0" applyNumberFormat="1" applyFont="1" applyBorder="1" applyAlignment="1" applyProtection="1">
      <alignment horizontal="center" vertical="center"/>
      <protection locked="0"/>
    </xf>
    <xf numFmtId="0" fontId="1" fillId="0" borderId="12" xfId="0" applyNumberFormat="1" applyFont="1" applyBorder="1" applyAlignment="1" applyProtection="1">
      <alignment horizontal="center" vertical="center"/>
      <protection locked="0"/>
    </xf>
    <xf numFmtId="14" fontId="29" fillId="0" borderId="0" xfId="0" applyNumberFormat="1" applyFont="1" applyBorder="1" applyAlignment="1" applyProtection="1">
      <alignment horizontal="center" vertical="center" wrapText="1"/>
      <protection hidden="1"/>
    </xf>
    <xf numFmtId="1" fontId="29" fillId="0" borderId="0" xfId="0" applyNumberFormat="1" applyFont="1" applyBorder="1" applyAlignment="1" applyProtection="1">
      <alignment horizontal="center" vertical="center" wrapText="1"/>
      <protection hidden="1"/>
    </xf>
    <xf numFmtId="17" fontId="1" fillId="0" borderId="13" xfId="0" applyNumberFormat="1" applyFont="1" applyBorder="1" applyAlignment="1" applyProtection="1">
      <alignment horizontal="center" vertical="center" wrapText="1"/>
      <protection hidden="1"/>
    </xf>
    <xf numFmtId="0" fontId="1" fillId="24" borderId="19" xfId="0" applyFont="1" applyFill="1" applyBorder="1" applyAlignment="1" applyProtection="1">
      <alignment horizontal="center" vertical="center"/>
      <protection hidden="1"/>
    </xf>
    <xf numFmtId="17" fontId="1" fillId="0" borderId="10" xfId="0" applyNumberFormat="1" applyFont="1" applyBorder="1" applyAlignment="1" applyProtection="1">
      <alignment horizontal="center" vertical="center" wrapText="1"/>
      <protection hidden="1"/>
    </xf>
    <xf numFmtId="0" fontId="0" fillId="0" borderId="10" xfId="0" applyBorder="1" applyAlignment="1" applyProtection="1">
      <alignment horizontal="center" vertical="center" wrapText="1"/>
      <protection hidden="1"/>
    </xf>
    <xf numFmtId="0" fontId="1" fillId="24" borderId="24" xfId="0" applyFont="1" applyFill="1" applyBorder="1" applyAlignment="1" applyProtection="1">
      <alignment horizontal="center" vertical="center"/>
      <protection hidden="1"/>
    </xf>
    <xf numFmtId="0" fontId="1" fillId="24" borderId="44" xfId="0" applyFont="1" applyFill="1" applyBorder="1" applyAlignment="1" applyProtection="1">
      <alignment horizontal="center" vertical="center"/>
      <protection hidden="1"/>
    </xf>
    <xf numFmtId="0" fontId="0" fillId="24" borderId="45" xfId="0" applyFont="1" applyFill="1" applyBorder="1" applyAlignment="1" applyProtection="1">
      <alignment horizontal="center" vertical="center"/>
      <protection hidden="1"/>
    </xf>
    <xf numFmtId="0" fontId="0" fillId="24" borderId="30" xfId="0" applyFont="1" applyFill="1" applyBorder="1" applyAlignment="1" applyProtection="1">
      <alignment horizontal="center" vertical="center"/>
      <protection hidden="1"/>
    </xf>
    <xf numFmtId="0" fontId="1" fillId="24" borderId="46" xfId="0" applyFont="1" applyFill="1" applyBorder="1" applyAlignment="1" applyProtection="1">
      <alignment horizontal="center" vertical="center"/>
      <protection hidden="1"/>
    </xf>
    <xf numFmtId="0" fontId="1" fillId="24" borderId="47" xfId="0" applyFont="1" applyFill="1" applyBorder="1" applyAlignment="1" applyProtection="1">
      <alignment horizontal="center" vertical="center"/>
      <protection hidden="1"/>
    </xf>
    <xf numFmtId="0" fontId="1" fillId="24" borderId="41" xfId="0" applyFont="1" applyFill="1" applyBorder="1" applyAlignment="1" applyProtection="1">
      <alignment horizontal="center" vertical="center" wrapText="1"/>
      <protection hidden="1"/>
    </xf>
    <xf numFmtId="0" fontId="1" fillId="24" borderId="43" xfId="0" applyFont="1" applyFill="1" applyBorder="1" applyAlignment="1" applyProtection="1">
      <alignment horizontal="center" vertical="center" wrapText="1"/>
      <protection hidden="1"/>
    </xf>
    <xf numFmtId="0" fontId="1" fillId="24" borderId="41" xfId="0" applyFont="1" applyFill="1" applyBorder="1" applyAlignment="1" applyProtection="1">
      <alignment horizontal="center" vertical="center" wrapText="1"/>
      <protection hidden="1"/>
    </xf>
    <xf numFmtId="0" fontId="0" fillId="0" borderId="14"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0" fontId="1" fillId="24" borderId="38" xfId="0" applyFont="1" applyFill="1" applyBorder="1" applyAlignment="1" applyProtection="1">
      <alignment horizontal="center" vertical="center"/>
      <protection hidden="1"/>
    </xf>
    <xf numFmtId="0" fontId="1" fillId="24" borderId="48" xfId="0" applyFont="1" applyFill="1" applyBorder="1" applyAlignment="1" applyProtection="1">
      <alignment horizontal="center" vertical="center"/>
      <protection hidden="1"/>
    </xf>
    <xf numFmtId="0" fontId="1" fillId="24" borderId="49" xfId="0" applyFont="1" applyFill="1" applyBorder="1" applyAlignment="1" applyProtection="1">
      <alignment horizontal="center" vertical="center"/>
      <protection hidden="1"/>
    </xf>
    <xf numFmtId="0" fontId="1" fillId="24" borderId="45" xfId="0" applyFont="1" applyFill="1" applyBorder="1" applyAlignment="1" applyProtection="1">
      <alignment horizontal="center" vertical="center"/>
      <protection hidden="1"/>
    </xf>
    <xf numFmtId="0" fontId="4" fillId="25" borderId="19" xfId="0" applyFont="1" applyFill="1" applyBorder="1" applyAlignment="1" applyProtection="1">
      <alignment horizontal="center"/>
      <protection locked="0"/>
    </xf>
    <xf numFmtId="0" fontId="4" fillId="25" borderId="34" xfId="0" applyFont="1" applyFill="1" applyBorder="1" applyAlignment="1" applyProtection="1">
      <alignment horizontal="center"/>
      <protection locked="0"/>
    </xf>
    <xf numFmtId="0" fontId="4" fillId="25" borderId="35" xfId="0" applyFont="1" applyFill="1" applyBorder="1" applyAlignment="1" applyProtection="1">
      <alignment horizontal="center"/>
      <protection locked="0"/>
    </xf>
    <xf numFmtId="0" fontId="3" fillId="25" borderId="36" xfId="0" applyFont="1" applyFill="1" applyBorder="1" applyAlignment="1" applyProtection="1">
      <alignment horizontal="center" vertical="center" wrapText="1"/>
      <protection hidden="1"/>
    </xf>
    <xf numFmtId="49" fontId="4" fillId="25" borderId="19" xfId="0" applyNumberFormat="1" applyFont="1" applyFill="1" applyBorder="1" applyProtection="1">
      <protection locked="0"/>
    </xf>
    <xf numFmtId="0" fontId="1" fillId="24" borderId="37" xfId="0" applyFont="1" applyFill="1" applyBorder="1" applyAlignment="1" applyProtection="1">
      <alignment horizontal="center" vertical="center"/>
      <protection hidden="1"/>
    </xf>
    <xf numFmtId="0" fontId="1" fillId="24" borderId="16" xfId="0" applyFont="1" applyFill="1" applyBorder="1" applyAlignment="1" applyProtection="1">
      <alignment horizontal="center" vertical="center"/>
      <protection hidden="1"/>
    </xf>
    <xf numFmtId="0" fontId="1" fillId="24" borderId="20" xfId="0" applyFont="1" applyFill="1" applyBorder="1" applyAlignment="1" applyProtection="1">
      <alignment horizontal="center" vertical="center"/>
      <protection hidden="1"/>
    </xf>
    <xf numFmtId="0" fontId="0" fillId="24" borderId="38" xfId="0" applyFont="1" applyFill="1" applyBorder="1" applyAlignment="1" applyProtection="1">
      <alignment horizontal="center" vertical="center" wrapText="1"/>
      <protection hidden="1"/>
    </xf>
    <xf numFmtId="0" fontId="1" fillId="24" borderId="39" xfId="0" applyFont="1" applyFill="1" applyBorder="1" applyAlignment="1" applyProtection="1">
      <alignment horizontal="center" vertical="center" wrapText="1"/>
      <protection hidden="1"/>
    </xf>
    <xf numFmtId="49" fontId="1" fillId="24" borderId="19" xfId="0" applyNumberFormat="1" applyFont="1" applyFill="1" applyBorder="1" applyAlignment="1" applyProtection="1">
      <alignment horizontal="center" vertical="center"/>
      <protection hidden="1"/>
    </xf>
    <xf numFmtId="0" fontId="1" fillId="24" borderId="19" xfId="0" applyFont="1" applyFill="1" applyBorder="1" applyAlignment="1" applyProtection="1">
      <alignment horizontal="center" vertical="center"/>
      <protection hidden="1"/>
    </xf>
    <xf numFmtId="0" fontId="1" fillId="24" borderId="19" xfId="0" applyFont="1" applyFill="1" applyBorder="1" applyAlignment="1" applyProtection="1">
      <alignment horizontal="left" vertical="center"/>
      <protection hidden="1"/>
    </xf>
    <xf numFmtId="0" fontId="1" fillId="24" borderId="38" xfId="0" applyFont="1" applyFill="1" applyBorder="1" applyAlignment="1" applyProtection="1">
      <alignment horizontal="center" vertical="center" wrapText="1"/>
      <protection hidden="1"/>
    </xf>
    <xf numFmtId="0" fontId="1" fillId="24" borderId="40" xfId="0" applyFont="1" applyFill="1" applyBorder="1" applyAlignment="1" applyProtection="1">
      <alignment horizontal="center" vertical="center" wrapText="1"/>
      <protection hidden="1"/>
    </xf>
    <xf numFmtId="1" fontId="0" fillId="0" borderId="19" xfId="0" applyNumberFormat="1" applyBorder="1" applyAlignment="1" applyProtection="1">
      <alignment horizontal="center"/>
      <protection hidden="1"/>
    </xf>
    <xf numFmtId="49" fontId="0" fillId="0" borderId="37" xfId="0" applyNumberFormat="1" applyBorder="1" applyAlignment="1" applyProtection="1">
      <alignment horizontal="center" vertical="center" wrapText="1"/>
      <protection locked="0"/>
    </xf>
    <xf numFmtId="49" fontId="0" fillId="0" borderId="16" xfId="0" applyNumberFormat="1" applyBorder="1" applyAlignment="1" applyProtection="1">
      <alignment horizontal="center" vertical="center" wrapText="1"/>
      <protection locked="0"/>
    </xf>
    <xf numFmtId="49" fontId="0" fillId="0" borderId="20" xfId="0" applyNumberFormat="1" applyBorder="1" applyAlignment="1" applyProtection="1">
      <alignment horizontal="center" vertical="center" wrapText="1"/>
      <protection locked="0"/>
    </xf>
    <xf numFmtId="49" fontId="1" fillId="0" borderId="37" xfId="0" applyNumberFormat="1" applyFont="1" applyBorder="1" applyAlignment="1" applyProtection="1">
      <alignment horizontal="center" vertical="center" wrapText="1"/>
      <protection locked="0"/>
    </xf>
    <xf numFmtId="49" fontId="1" fillId="24" borderId="34" xfId="0" applyNumberFormat="1" applyFont="1" applyFill="1" applyBorder="1" applyAlignment="1" applyProtection="1">
      <alignment horizontal="center" vertical="center"/>
      <protection hidden="1"/>
    </xf>
    <xf numFmtId="49" fontId="1" fillId="24" borderId="27" xfId="0" applyNumberFormat="1" applyFont="1" applyFill="1" applyBorder="1" applyAlignment="1" applyProtection="1">
      <alignment horizontal="center" vertical="center"/>
      <protection hidden="1"/>
    </xf>
    <xf numFmtId="49" fontId="1" fillId="24" borderId="35" xfId="0" applyNumberFormat="1" applyFont="1" applyFill="1" applyBorder="1" applyAlignment="1" applyProtection="1">
      <alignment horizontal="center" vertical="center"/>
      <protection hidden="1"/>
    </xf>
    <xf numFmtId="0" fontId="1" fillId="24" borderId="41" xfId="0" applyFont="1" applyFill="1" applyBorder="1" applyAlignment="1" applyProtection="1">
      <alignment horizontal="center" vertical="center" wrapText="1"/>
      <protection hidden="1"/>
    </xf>
    <xf numFmtId="0" fontId="1" fillId="24" borderId="43" xfId="0" applyFont="1" applyFill="1" applyBorder="1" applyAlignment="1" applyProtection="1">
      <alignment horizontal="center" vertical="center" wrapText="1"/>
      <protection hidden="1"/>
    </xf>
    <xf numFmtId="0" fontId="1" fillId="24" borderId="42" xfId="0" applyFont="1" applyFill="1" applyBorder="1" applyAlignment="1" applyProtection="1">
      <alignment horizontal="center" vertical="center" wrapText="1"/>
      <protection hidden="1"/>
    </xf>
    <xf numFmtId="0" fontId="1" fillId="24" borderId="13" xfId="0" applyFont="1" applyFill="1" applyBorder="1" applyAlignment="1" applyProtection="1">
      <alignment horizontal="center" vertical="center" wrapText="1"/>
      <protection hidden="1"/>
    </xf>
    <xf numFmtId="0" fontId="1" fillId="24" borderId="12" xfId="0" applyFont="1" applyFill="1" applyBorder="1" applyAlignment="1" applyProtection="1">
      <alignment horizontal="center" vertical="center" wrapText="1"/>
      <protection hidden="1"/>
    </xf>
    <xf numFmtId="0" fontId="7" fillId="24" borderId="38" xfId="0" applyFont="1" applyFill="1" applyBorder="1" applyAlignment="1" applyProtection="1">
      <alignment horizontal="center" vertical="center" wrapText="1"/>
      <protection hidden="1"/>
    </xf>
    <xf numFmtId="49" fontId="7" fillId="0" borderId="37" xfId="0" applyNumberFormat="1" applyFont="1" applyBorder="1" applyAlignment="1" applyProtection="1">
      <alignment horizontal="center" vertical="center" wrapText="1"/>
      <protection locked="0"/>
    </xf>
    <xf numFmtId="0" fontId="0" fillId="24" borderId="40" xfId="0" applyFont="1" applyFill="1" applyBorder="1" applyAlignment="1" applyProtection="1">
      <alignment horizontal="center" vertical="center" wrapText="1"/>
      <protection hidden="1"/>
    </xf>
    <xf numFmtId="0" fontId="7" fillId="24" borderId="40" xfId="0" applyFont="1" applyFill="1" applyBorder="1" applyAlignment="1" applyProtection="1">
      <alignment horizontal="center" vertical="center" wrapText="1"/>
      <protection hidden="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5">
    <dxf>
      <font>
        <condense val="0"/>
        <extend val="0"/>
        <color auto="1"/>
      </font>
      <border>
        <left style="thin">
          <color indexed="64"/>
        </left>
        <right style="thin">
          <color indexed="64"/>
        </right>
        <top style="thin">
          <color indexed="64"/>
        </top>
        <bottom style="thin">
          <color indexed="64"/>
        </bottom>
      </border>
    </dxf>
    <dxf>
      <font>
        <condense val="0"/>
        <extend val="0"/>
        <color auto="1"/>
      </font>
      <border>
        <left style="thin">
          <color indexed="64"/>
        </left>
        <right style="thin">
          <color indexed="64"/>
        </right>
        <top style="thin">
          <color indexed="64"/>
        </top>
        <bottom style="thin">
          <color indexed="64"/>
        </bottom>
      </border>
    </dxf>
    <dxf>
      <font>
        <condense val="0"/>
        <extend val="0"/>
        <color auto="1"/>
      </font>
      <border>
        <left style="thin">
          <color indexed="64"/>
        </left>
        <right style="thin">
          <color indexed="64"/>
        </right>
        <top style="thin">
          <color indexed="64"/>
        </top>
        <bottom style="thin">
          <color indexed="64"/>
        </bottom>
      </border>
    </dxf>
    <dxf>
      <font>
        <condense val="0"/>
        <extend val="0"/>
        <color auto="1"/>
      </font>
      <border>
        <left style="thin">
          <color indexed="64"/>
        </left>
        <right style="thin">
          <color indexed="64"/>
        </right>
        <top style="thin">
          <color indexed="64"/>
        </top>
        <bottom style="thin">
          <color indexed="64"/>
        </bottom>
      </border>
    </dxf>
    <dxf>
      <font>
        <condense val="0"/>
        <extend val="0"/>
        <color auto="1"/>
      </font>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GB" sz="1800"/>
              <a:t>Asthma</a:t>
            </a:r>
            <a:r>
              <a:rPr lang="en-GB" sz="1800" baseline="0"/>
              <a:t> Care </a:t>
            </a:r>
            <a:r>
              <a:rPr lang="en-GB" sz="1800"/>
              <a:t>Bundle:Element Compliance</a:t>
            </a:r>
          </a:p>
        </c:rich>
      </c:tx>
      <c:layout>
        <c:manualLayout>
          <c:xMode val="edge"/>
          <c:yMode val="edge"/>
          <c:x val="0.12992208188741508"/>
          <c:y val="0"/>
        </c:manualLayout>
      </c:layout>
      <c:overlay val="1"/>
      <c:spPr>
        <a:noFill/>
        <a:ln w="25400">
          <a:noFill/>
        </a:ln>
      </c:spPr>
    </c:title>
    <c:autoTitleDeleted val="0"/>
    <c:plotArea>
      <c:layout>
        <c:manualLayout>
          <c:layoutTarget val="inner"/>
          <c:xMode val="edge"/>
          <c:yMode val="edge"/>
          <c:x val="8.6697733252868905E-2"/>
          <c:y val="0.11385199240986697"/>
          <c:w val="0.71145862035064489"/>
          <c:h val="0.74026952810490454"/>
        </c:manualLayout>
      </c:layout>
      <c:lineChart>
        <c:grouping val="standard"/>
        <c:varyColors val="0"/>
        <c:ser>
          <c:idx val="4"/>
          <c:order val="0"/>
          <c:tx>
            <c:strRef>
              <c:f>'Asthma data entry'!$S$2</c:f>
              <c:strCache>
                <c:ptCount val="1"/>
                <c:pt idx="0">
                  <c:v>Confirmed diagnosis</c:v>
                </c:pt>
              </c:strCache>
            </c:strRef>
          </c:tx>
          <c:spPr>
            <a:ln w="38100">
              <a:solidFill>
                <a:srgbClr val="00CCFF"/>
              </a:solidFill>
              <a:prstDash val="solid"/>
            </a:ln>
          </c:spPr>
          <c:marker>
            <c:symbol val="square"/>
            <c:size val="8"/>
            <c:spPr>
              <a:solidFill>
                <a:srgbClr val="00CCFF"/>
              </a:solidFill>
              <a:ln>
                <a:solidFill>
                  <a:srgbClr val="00CCFF"/>
                </a:solidFill>
                <a:prstDash val="solid"/>
              </a:ln>
            </c:spPr>
          </c:marker>
          <c:cat>
            <c:numRef>
              <c:f>'Asthma data entry'!$K$3:$K$26</c:f>
              <c:numCache>
                <c:formatCode>m/d/yyyy</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cat>
          <c:val>
            <c:numRef>
              <c:f>'Asthma data entry'!$S$3:$S$26</c:f>
              <c:numCache>
                <c:formatCode>General</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ser>
        <c:ser>
          <c:idx val="0"/>
          <c:order val="1"/>
          <c:tx>
            <c:strRef>
              <c:f>'Asthma data entry'!$T$2</c:f>
              <c:strCache>
                <c:ptCount val="1"/>
                <c:pt idx="0">
                  <c:v>stop smoking</c:v>
                </c:pt>
              </c:strCache>
            </c:strRef>
          </c:tx>
          <c:spPr>
            <a:ln w="38100">
              <a:solidFill>
                <a:srgbClr val="0000FF"/>
              </a:solidFill>
              <a:prstDash val="solid"/>
            </a:ln>
          </c:spPr>
          <c:marker>
            <c:symbol val="diamond"/>
            <c:size val="8"/>
            <c:spPr>
              <a:solidFill>
                <a:srgbClr val="0000FF"/>
              </a:solidFill>
              <a:ln>
                <a:solidFill>
                  <a:srgbClr val="0000FF"/>
                </a:solidFill>
                <a:prstDash val="solid"/>
              </a:ln>
            </c:spPr>
          </c:marker>
          <c:cat>
            <c:numRef>
              <c:f>'Asthma data entry'!$K$3:$K$26</c:f>
              <c:numCache>
                <c:formatCode>m/d/yyyy</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cat>
          <c:val>
            <c:numRef>
              <c:f>'Asthma data entry'!$T$3:$T$26</c:f>
              <c:numCache>
                <c:formatCode>General</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ser>
        <c:ser>
          <c:idx val="1"/>
          <c:order val="2"/>
          <c:tx>
            <c:strRef>
              <c:f>'Asthma data entry'!$U$2</c:f>
              <c:strCache>
                <c:ptCount val="1"/>
                <c:pt idx="0">
                  <c:v>management plan</c:v>
                </c:pt>
              </c:strCache>
            </c:strRef>
          </c:tx>
          <c:spPr>
            <a:ln w="38100">
              <a:solidFill>
                <a:srgbClr val="FF00FF"/>
              </a:solidFill>
              <a:prstDash val="solid"/>
            </a:ln>
          </c:spPr>
          <c:marker>
            <c:symbol val="square"/>
            <c:size val="8"/>
            <c:spPr>
              <a:solidFill>
                <a:srgbClr val="FF00FF"/>
              </a:solidFill>
              <a:ln>
                <a:solidFill>
                  <a:srgbClr val="FF00FF"/>
                </a:solidFill>
                <a:prstDash val="solid"/>
              </a:ln>
            </c:spPr>
          </c:marker>
          <c:cat>
            <c:numRef>
              <c:f>'Asthma data entry'!$K$3:$K$26</c:f>
              <c:numCache>
                <c:formatCode>m/d/yyyy</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cat>
          <c:val>
            <c:numRef>
              <c:f>'Asthma data entry'!$U$3:$U$26</c:f>
              <c:numCache>
                <c:formatCode>General</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ser>
        <c:ser>
          <c:idx val="5"/>
          <c:order val="3"/>
          <c:tx>
            <c:strRef>
              <c:f>'Asthma data entry'!$V$2</c:f>
              <c:strCache>
                <c:ptCount val="1"/>
                <c:pt idx="0">
                  <c:v>Medication review</c:v>
                </c:pt>
              </c:strCache>
            </c:strRef>
          </c:tx>
          <c:spPr>
            <a:ln w="38100">
              <a:solidFill>
                <a:srgbClr val="008000"/>
              </a:solidFill>
              <a:prstDash val="solid"/>
            </a:ln>
          </c:spPr>
          <c:marker>
            <c:symbol val="circle"/>
            <c:size val="8"/>
            <c:spPr>
              <a:solidFill>
                <a:srgbClr val="008000"/>
              </a:solidFill>
              <a:ln>
                <a:solidFill>
                  <a:srgbClr val="008000"/>
                </a:solidFill>
                <a:prstDash val="solid"/>
              </a:ln>
            </c:spPr>
          </c:marker>
          <c:cat>
            <c:numRef>
              <c:f>'Asthma data entry'!$K$3:$K$26</c:f>
              <c:numCache>
                <c:formatCode>m/d/yyyy</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cat>
          <c:val>
            <c:numRef>
              <c:f>'Asthma data entry'!$V$3:$V$26</c:f>
              <c:numCache>
                <c:formatCode>General</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ser>
        <c:ser>
          <c:idx val="2"/>
          <c:order val="4"/>
          <c:tx>
            <c:strRef>
              <c:f>'Asthma data entry'!$W$2</c:f>
              <c:strCache>
                <c:ptCount val="1"/>
                <c:pt idx="0">
                  <c:v>Follow up</c:v>
                </c:pt>
              </c:strCache>
            </c:strRef>
          </c:tx>
          <c:spPr>
            <a:ln w="12700">
              <a:solidFill>
                <a:schemeClr val="tx1"/>
              </a:solidFill>
              <a:prstDash val="dash"/>
            </a:ln>
          </c:spPr>
          <c:marker>
            <c:symbol val="triangle"/>
            <c:size val="5"/>
            <c:spPr>
              <a:solidFill>
                <a:srgbClr val="000000"/>
              </a:solidFill>
              <a:ln>
                <a:solidFill>
                  <a:srgbClr val="000000"/>
                </a:solidFill>
                <a:prstDash val="solid"/>
              </a:ln>
            </c:spPr>
          </c:marker>
          <c:val>
            <c:numRef>
              <c:f>'Asthma data entry'!$W$3:$W$26</c:f>
              <c:numCache>
                <c:formatCode>General</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ser>
        <c:dLbls>
          <c:showLegendKey val="0"/>
          <c:showVal val="0"/>
          <c:showCatName val="0"/>
          <c:showSerName val="0"/>
          <c:showPercent val="0"/>
          <c:showBubbleSize val="0"/>
        </c:dLbls>
        <c:marker val="1"/>
        <c:smooth val="0"/>
        <c:axId val="82014592"/>
        <c:axId val="82016512"/>
      </c:lineChart>
      <c:catAx>
        <c:axId val="82014592"/>
        <c:scaling>
          <c:orientation val="minMax"/>
        </c:scaling>
        <c:delete val="0"/>
        <c:axPos val="b"/>
        <c:numFmt formatCode="mmm\ yy" sourceLinked="0"/>
        <c:majorTickMark val="out"/>
        <c:minorTickMark val="none"/>
        <c:tickLblPos val="nextTo"/>
        <c:spPr>
          <a:ln w="3175">
            <a:solidFill>
              <a:srgbClr val="000000"/>
            </a:solidFill>
            <a:prstDash val="solid"/>
          </a:ln>
        </c:spPr>
        <c:txPr>
          <a:bodyPr rot="-5400000" vert="horz"/>
          <a:lstStyle/>
          <a:p>
            <a:pPr>
              <a:defRPr sz="1200" b="0" i="0" u="none" strike="noStrike" baseline="0">
                <a:solidFill>
                  <a:srgbClr val="000000"/>
                </a:solidFill>
                <a:latin typeface="Arial"/>
                <a:ea typeface="Arial"/>
                <a:cs typeface="Arial"/>
              </a:defRPr>
            </a:pPr>
            <a:endParaRPr lang="en-US"/>
          </a:p>
        </c:txPr>
        <c:crossAx val="82016512"/>
        <c:crosses val="autoZero"/>
        <c:auto val="1"/>
        <c:lblAlgn val="ctr"/>
        <c:lblOffset val="100"/>
        <c:noMultiLvlLbl val="0"/>
      </c:catAx>
      <c:valAx>
        <c:axId val="82016512"/>
        <c:scaling>
          <c:orientation val="minMax"/>
          <c:max val="100"/>
          <c:min val="0"/>
        </c:scaling>
        <c:delete val="0"/>
        <c:axPos val="l"/>
        <c:title>
          <c:tx>
            <c:rich>
              <a:bodyPr/>
              <a:lstStyle/>
              <a:p>
                <a:pPr>
                  <a:defRPr sz="1400" b="1" i="0" u="none" strike="noStrike" baseline="0">
                    <a:solidFill>
                      <a:srgbClr val="000000"/>
                    </a:solidFill>
                    <a:latin typeface="Arial"/>
                    <a:ea typeface="Arial"/>
                    <a:cs typeface="Arial"/>
                  </a:defRPr>
                </a:pPr>
                <a:r>
                  <a:rPr lang="en-GB" sz="1400"/>
                  <a:t>Percent compliance</a:t>
                </a:r>
              </a:p>
            </c:rich>
          </c:tx>
          <c:layout>
            <c:manualLayout>
              <c:xMode val="edge"/>
              <c:yMode val="edge"/>
              <c:x val="1.0294703094999032E-2"/>
              <c:y val="0.2777225617196332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82014592"/>
        <c:crosses val="autoZero"/>
        <c:crossBetween val="between"/>
      </c:valAx>
      <c:spPr>
        <a:noFill/>
        <a:ln w="25400">
          <a:noFill/>
        </a:ln>
      </c:spPr>
    </c:plotArea>
    <c:legend>
      <c:legendPos val="r"/>
      <c:layout>
        <c:manualLayout>
          <c:xMode val="edge"/>
          <c:yMode val="edge"/>
          <c:x val="0.80714474449083129"/>
          <c:y val="0.10052264339822797"/>
          <c:w val="0.17723616762669769"/>
          <c:h val="0.73101366124300871"/>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legend>
    <c:plotVisOnly val="0"/>
    <c:dispBlanksAs val="gap"/>
    <c:showDLblsOverMax val="0"/>
  </c:chart>
  <c:spPr>
    <a:solidFill>
      <a:srgbClr val="FFFFFF"/>
    </a:solidFill>
    <a:ln w="3175">
      <a:solidFill>
        <a:srgbClr val="000000"/>
      </a:solidFill>
      <a:prstDash val="solid"/>
    </a:ln>
  </c:spPr>
  <c:txPr>
    <a:bodyPr/>
    <a:lstStyle/>
    <a:p>
      <a:pPr>
        <a:defRPr sz="2600"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175" b="1" i="0" u="none" strike="noStrike" baseline="0">
                <a:solidFill>
                  <a:srgbClr val="000000"/>
                </a:solidFill>
                <a:latin typeface="Arial"/>
                <a:ea typeface="Arial"/>
                <a:cs typeface="Arial"/>
              </a:defRPr>
            </a:pPr>
            <a:r>
              <a:rPr lang="en-GB" baseline="0"/>
              <a:t>Lithium Safety </a:t>
            </a:r>
            <a:r>
              <a:rPr lang="en-GB"/>
              <a:t>Bundle:</a:t>
            </a:r>
            <a:r>
              <a:rPr lang="en-GB" baseline="0"/>
              <a:t> </a:t>
            </a:r>
            <a:r>
              <a:rPr lang="en-GB"/>
              <a:t>Overall Compliance</a:t>
            </a:r>
          </a:p>
        </c:rich>
      </c:tx>
      <c:layout/>
      <c:overlay val="1"/>
      <c:spPr>
        <a:noFill/>
        <a:ln w="25400">
          <a:noFill/>
        </a:ln>
      </c:spPr>
    </c:title>
    <c:autoTitleDeleted val="0"/>
    <c:plotArea>
      <c:layout>
        <c:manualLayout>
          <c:layoutTarget val="inner"/>
          <c:xMode val="edge"/>
          <c:yMode val="edge"/>
          <c:x val="9.82366019896493E-2"/>
          <c:y val="0.10430472008284619"/>
          <c:w val="0.8769490464688241"/>
          <c:h val="0.76795896289990773"/>
        </c:manualLayout>
      </c:layout>
      <c:lineChart>
        <c:grouping val="standard"/>
        <c:varyColors val="0"/>
        <c:ser>
          <c:idx val="5"/>
          <c:order val="0"/>
          <c:tx>
            <c:strRef>
              <c:f>'Lithium data entry'!$X$2</c:f>
              <c:strCache>
                <c:ptCount val="1"/>
                <c:pt idx="0">
                  <c:v>0</c:v>
                </c:pt>
              </c:strCache>
            </c:strRef>
          </c:tx>
          <c:spPr>
            <a:ln w="38100">
              <a:solidFill>
                <a:srgbClr val="000080"/>
              </a:solidFill>
              <a:prstDash val="solid"/>
            </a:ln>
          </c:spPr>
          <c:marker>
            <c:symbol val="circle"/>
            <c:size val="7"/>
            <c:spPr>
              <a:solidFill>
                <a:srgbClr val="000080"/>
              </a:solidFill>
              <a:ln>
                <a:solidFill>
                  <a:srgbClr val="000080"/>
                </a:solidFill>
                <a:prstDash val="solid"/>
              </a:ln>
            </c:spPr>
          </c:marker>
          <c:dLbls>
            <c:dLbl>
              <c:idx val="0"/>
              <c:layout/>
              <c:tx>
                <c:strRef>
                  <c:f>'Lithium data entry'!$Y$3</c:f>
                  <c:strCache>
                    <c:ptCount val="1"/>
                  </c:strCache>
                </c:strRef>
              </c:tx>
              <c:showLegendKey val="0"/>
              <c:showVal val="0"/>
              <c:showCatName val="0"/>
              <c:showSerName val="0"/>
              <c:showPercent val="0"/>
              <c:showBubbleSize val="0"/>
            </c:dLbl>
            <c:dLbl>
              <c:idx val="1"/>
              <c:layout/>
              <c:tx>
                <c:strRef>
                  <c:f>'Lithium data entry'!$Y$4</c:f>
                  <c:strCache>
                    <c:ptCount val="1"/>
                  </c:strCache>
                </c:strRef>
              </c:tx>
              <c:showLegendKey val="0"/>
              <c:showVal val="0"/>
              <c:showCatName val="0"/>
              <c:showSerName val="0"/>
              <c:showPercent val="0"/>
              <c:showBubbleSize val="0"/>
            </c:dLbl>
            <c:dLbl>
              <c:idx val="2"/>
              <c:layout/>
              <c:tx>
                <c:strRef>
                  <c:f>'Lithium data entry'!$Y$5</c:f>
                  <c:strCache>
                    <c:ptCount val="1"/>
                  </c:strCache>
                </c:strRef>
              </c:tx>
              <c:showLegendKey val="0"/>
              <c:showVal val="0"/>
              <c:showCatName val="0"/>
              <c:showSerName val="0"/>
              <c:showPercent val="0"/>
              <c:showBubbleSize val="0"/>
            </c:dLbl>
            <c:dLbl>
              <c:idx val="3"/>
              <c:layout/>
              <c:tx>
                <c:strRef>
                  <c:f>'Lithium data entry'!$Y$6</c:f>
                  <c:strCache>
                    <c:ptCount val="1"/>
                  </c:strCache>
                </c:strRef>
              </c:tx>
              <c:showLegendKey val="0"/>
              <c:showVal val="0"/>
              <c:showCatName val="0"/>
              <c:showSerName val="0"/>
              <c:showPercent val="0"/>
              <c:showBubbleSize val="0"/>
            </c:dLbl>
            <c:dLbl>
              <c:idx val="4"/>
              <c:layout/>
              <c:tx>
                <c:strRef>
                  <c:f>'Lithium data entry'!$Y$7</c:f>
                  <c:strCache>
                    <c:ptCount val="1"/>
                  </c:strCache>
                </c:strRef>
              </c:tx>
              <c:showLegendKey val="0"/>
              <c:showVal val="0"/>
              <c:showCatName val="0"/>
              <c:showSerName val="0"/>
              <c:showPercent val="0"/>
              <c:showBubbleSize val="0"/>
            </c:dLbl>
            <c:dLbl>
              <c:idx val="5"/>
              <c:layout/>
              <c:tx>
                <c:strRef>
                  <c:f>'Lithium data entry'!$Y$8</c:f>
                  <c:strCache>
                    <c:ptCount val="1"/>
                  </c:strCache>
                </c:strRef>
              </c:tx>
              <c:showLegendKey val="0"/>
              <c:showVal val="0"/>
              <c:showCatName val="0"/>
              <c:showSerName val="0"/>
              <c:showPercent val="0"/>
              <c:showBubbleSize val="0"/>
            </c:dLbl>
            <c:dLbl>
              <c:idx val="6"/>
              <c:layout/>
              <c:tx>
                <c:strRef>
                  <c:f>'Lithium data entry'!$Y$9</c:f>
                  <c:strCache>
                    <c:ptCount val="1"/>
                  </c:strCache>
                </c:strRef>
              </c:tx>
              <c:showLegendKey val="0"/>
              <c:showVal val="0"/>
              <c:showCatName val="0"/>
              <c:showSerName val="0"/>
              <c:showPercent val="0"/>
              <c:showBubbleSize val="0"/>
            </c:dLbl>
            <c:dLbl>
              <c:idx val="7"/>
              <c:layout/>
              <c:tx>
                <c:strRef>
                  <c:f>'Lithium data entry'!$Y$10</c:f>
                  <c:strCache>
                    <c:ptCount val="1"/>
                  </c:strCache>
                </c:strRef>
              </c:tx>
              <c:showLegendKey val="0"/>
              <c:showVal val="0"/>
              <c:showCatName val="0"/>
              <c:showSerName val="0"/>
              <c:showPercent val="0"/>
              <c:showBubbleSize val="0"/>
            </c:dLbl>
            <c:dLbl>
              <c:idx val="8"/>
              <c:layout/>
              <c:tx>
                <c:strRef>
                  <c:f>'Lithium data entry'!$Y$11</c:f>
                  <c:strCache>
                    <c:ptCount val="1"/>
                  </c:strCache>
                </c:strRef>
              </c:tx>
              <c:showLegendKey val="0"/>
              <c:showVal val="0"/>
              <c:showCatName val="0"/>
              <c:showSerName val="0"/>
              <c:showPercent val="0"/>
              <c:showBubbleSize val="0"/>
            </c:dLbl>
            <c:dLbl>
              <c:idx val="9"/>
              <c:layout/>
              <c:tx>
                <c:strRef>
                  <c:f>'Lithium data entry'!$Y$12</c:f>
                  <c:strCache>
                    <c:ptCount val="1"/>
                  </c:strCache>
                </c:strRef>
              </c:tx>
              <c:showLegendKey val="0"/>
              <c:showVal val="0"/>
              <c:showCatName val="0"/>
              <c:showSerName val="0"/>
              <c:showPercent val="0"/>
              <c:showBubbleSize val="0"/>
            </c:dLbl>
            <c:dLbl>
              <c:idx val="10"/>
              <c:layout/>
              <c:tx>
                <c:strRef>
                  <c:f>'Lithium data entry'!$Y$13</c:f>
                  <c:strCache>
                    <c:ptCount val="1"/>
                  </c:strCache>
                </c:strRef>
              </c:tx>
              <c:showLegendKey val="0"/>
              <c:showVal val="0"/>
              <c:showCatName val="0"/>
              <c:showSerName val="0"/>
              <c:showPercent val="0"/>
              <c:showBubbleSize val="0"/>
            </c:dLbl>
            <c:dLbl>
              <c:idx val="11"/>
              <c:layout/>
              <c:tx>
                <c:strRef>
                  <c:f>'Lithium data entry'!$Y$14</c:f>
                  <c:strCache>
                    <c:ptCount val="1"/>
                  </c:strCache>
                </c:strRef>
              </c:tx>
              <c:showLegendKey val="0"/>
              <c:showVal val="0"/>
              <c:showCatName val="0"/>
              <c:showSerName val="0"/>
              <c:showPercent val="0"/>
              <c:showBubbleSize val="0"/>
            </c:dLbl>
            <c:dLbl>
              <c:idx val="12"/>
              <c:layout/>
              <c:tx>
                <c:strRef>
                  <c:f>'Lithium data entry'!$Y$15</c:f>
                  <c:strCache>
                    <c:ptCount val="1"/>
                  </c:strCache>
                </c:strRef>
              </c:tx>
              <c:showLegendKey val="0"/>
              <c:showVal val="0"/>
              <c:showCatName val="0"/>
              <c:showSerName val="0"/>
              <c:showPercent val="0"/>
              <c:showBubbleSize val="0"/>
            </c:dLbl>
            <c:dLbl>
              <c:idx val="13"/>
              <c:layout/>
              <c:tx>
                <c:strRef>
                  <c:f>'Lithium data entry'!$Y$16</c:f>
                  <c:strCache>
                    <c:ptCount val="1"/>
                  </c:strCache>
                </c:strRef>
              </c:tx>
              <c:showLegendKey val="0"/>
              <c:showVal val="0"/>
              <c:showCatName val="0"/>
              <c:showSerName val="0"/>
              <c:showPercent val="0"/>
              <c:showBubbleSize val="0"/>
            </c:dLbl>
            <c:dLbl>
              <c:idx val="14"/>
              <c:layout/>
              <c:tx>
                <c:strRef>
                  <c:f>'Lithium data entry'!$Y$17</c:f>
                  <c:strCache>
                    <c:ptCount val="1"/>
                  </c:strCache>
                </c:strRef>
              </c:tx>
              <c:showLegendKey val="0"/>
              <c:showVal val="0"/>
              <c:showCatName val="0"/>
              <c:showSerName val="0"/>
              <c:showPercent val="0"/>
              <c:showBubbleSize val="0"/>
            </c:dLbl>
            <c:dLbl>
              <c:idx val="15"/>
              <c:layout/>
              <c:tx>
                <c:strRef>
                  <c:f>'Lithium data entry'!$Y$18</c:f>
                  <c:strCache>
                    <c:ptCount val="1"/>
                  </c:strCache>
                </c:strRef>
              </c:tx>
              <c:showLegendKey val="0"/>
              <c:showVal val="0"/>
              <c:showCatName val="0"/>
              <c:showSerName val="0"/>
              <c:showPercent val="0"/>
              <c:showBubbleSize val="0"/>
            </c:dLbl>
            <c:dLbl>
              <c:idx val="16"/>
              <c:layout/>
              <c:tx>
                <c:strRef>
                  <c:f>'Lithium data entry'!$Y$19</c:f>
                  <c:strCache>
                    <c:ptCount val="1"/>
                  </c:strCache>
                </c:strRef>
              </c:tx>
              <c:showLegendKey val="0"/>
              <c:showVal val="0"/>
              <c:showCatName val="0"/>
              <c:showSerName val="0"/>
              <c:showPercent val="0"/>
              <c:showBubbleSize val="0"/>
            </c:dLbl>
            <c:dLbl>
              <c:idx val="17"/>
              <c:layout/>
              <c:tx>
                <c:strRef>
                  <c:f>'Lithium data entry'!$Y$20</c:f>
                  <c:strCache>
                    <c:ptCount val="1"/>
                  </c:strCache>
                </c:strRef>
              </c:tx>
              <c:showLegendKey val="0"/>
              <c:showVal val="0"/>
              <c:showCatName val="0"/>
              <c:showSerName val="0"/>
              <c:showPercent val="0"/>
              <c:showBubbleSize val="0"/>
            </c:dLbl>
            <c:dLbl>
              <c:idx val="18"/>
              <c:layout/>
              <c:tx>
                <c:strRef>
                  <c:f>'Lithium data entry'!$Y$21</c:f>
                  <c:strCache>
                    <c:ptCount val="1"/>
                  </c:strCache>
                </c:strRef>
              </c:tx>
              <c:showLegendKey val="0"/>
              <c:showVal val="0"/>
              <c:showCatName val="0"/>
              <c:showSerName val="0"/>
              <c:showPercent val="0"/>
              <c:showBubbleSize val="0"/>
            </c:dLbl>
            <c:dLbl>
              <c:idx val="19"/>
              <c:layout/>
              <c:tx>
                <c:strRef>
                  <c:f>'Lithium data entry'!$Y$22</c:f>
                  <c:strCache>
                    <c:ptCount val="1"/>
                  </c:strCache>
                </c:strRef>
              </c:tx>
              <c:showLegendKey val="0"/>
              <c:showVal val="0"/>
              <c:showCatName val="0"/>
              <c:showSerName val="0"/>
              <c:showPercent val="0"/>
              <c:showBubbleSize val="0"/>
            </c:dLbl>
            <c:dLbl>
              <c:idx val="20"/>
              <c:layout/>
              <c:tx>
                <c:strRef>
                  <c:f>'Lithium data entry'!$Y$23</c:f>
                  <c:strCache>
                    <c:ptCount val="1"/>
                  </c:strCache>
                </c:strRef>
              </c:tx>
              <c:showLegendKey val="0"/>
              <c:showVal val="0"/>
              <c:showCatName val="0"/>
              <c:showSerName val="0"/>
              <c:showPercent val="0"/>
              <c:showBubbleSize val="0"/>
            </c:dLbl>
            <c:dLbl>
              <c:idx val="21"/>
              <c:layout/>
              <c:tx>
                <c:strRef>
                  <c:f>'Lithium data entry'!$Y$24</c:f>
                  <c:strCache>
                    <c:ptCount val="1"/>
                  </c:strCache>
                </c:strRef>
              </c:tx>
              <c:showLegendKey val="0"/>
              <c:showVal val="0"/>
              <c:showCatName val="0"/>
              <c:showSerName val="0"/>
              <c:showPercent val="0"/>
              <c:showBubbleSize val="0"/>
            </c:dLbl>
            <c:dLbl>
              <c:idx val="22"/>
              <c:layout/>
              <c:tx>
                <c:strRef>
                  <c:f>'Lithium data entry'!$Y$25</c:f>
                  <c:strCache>
                    <c:ptCount val="1"/>
                  </c:strCache>
                </c:strRef>
              </c:tx>
              <c:showLegendKey val="0"/>
              <c:showVal val="0"/>
              <c:showCatName val="0"/>
              <c:showSerName val="0"/>
              <c:showPercent val="0"/>
              <c:showBubbleSize val="0"/>
            </c:dLbl>
            <c:dLbl>
              <c:idx val="23"/>
              <c:layout/>
              <c:tx>
                <c:strRef>
                  <c:f>'Lithium data entry'!$Y$26</c:f>
                  <c:strCache>
                    <c:ptCount val="1"/>
                  </c:strCache>
                </c:strRef>
              </c:tx>
              <c:showLegendKey val="0"/>
              <c:showVal val="0"/>
              <c:showCatName val="0"/>
              <c:showSerName val="0"/>
              <c:showPercent val="0"/>
              <c:showBubbleSize val="0"/>
            </c:dLbl>
            <c:dLbl>
              <c:idx val="24"/>
              <c:tx>
                <c:strRef>
                  <c:f>'Lithium data entry'!$Y$27</c:f>
                  <c:strCache>
                    <c:ptCount val="1"/>
                  </c:strCache>
                </c:strRef>
              </c:tx>
              <c:showLegendKey val="0"/>
              <c:showVal val="0"/>
              <c:showCatName val="0"/>
              <c:showSerName val="0"/>
              <c:showPercent val="0"/>
              <c:showBubbleSize val="0"/>
            </c:dLbl>
            <c:dLbl>
              <c:idx val="25"/>
              <c:tx>
                <c:strRef>
                  <c:f>'Lithium data entry'!$Y$28</c:f>
                  <c:strCache>
                    <c:ptCount val="1"/>
                  </c:strCache>
                </c:strRef>
              </c:tx>
              <c:showLegendKey val="0"/>
              <c:showVal val="0"/>
              <c:showCatName val="0"/>
              <c:showSerName val="0"/>
              <c:showPercent val="0"/>
              <c:showBubbleSize val="0"/>
            </c:dLbl>
            <c:dLbl>
              <c:idx val="26"/>
              <c:tx>
                <c:strRef>
                  <c:f>'Lithium data entry'!$Y$29</c:f>
                  <c:strCache>
                    <c:ptCount val="1"/>
                  </c:strCache>
                </c:strRef>
              </c:tx>
              <c:showLegendKey val="0"/>
              <c:showVal val="0"/>
              <c:showCatName val="0"/>
              <c:showSerName val="0"/>
              <c:showPercent val="0"/>
              <c:showBubbleSize val="0"/>
            </c:dLbl>
            <c:dLbl>
              <c:idx val="27"/>
              <c:tx>
                <c:strRef>
                  <c:f>'Lithium data entry'!$Y$30</c:f>
                  <c:strCache>
                    <c:ptCount val="1"/>
                  </c:strCache>
                </c:strRef>
              </c:tx>
              <c:showLegendKey val="0"/>
              <c:showVal val="0"/>
              <c:showCatName val="0"/>
              <c:showSerName val="0"/>
              <c:showPercent val="0"/>
              <c:showBubbleSize val="0"/>
            </c:dLbl>
            <c:dLbl>
              <c:idx val="28"/>
              <c:tx>
                <c:strRef>
                  <c:f>'Lithium data entry'!$Y$31</c:f>
                  <c:strCache>
                    <c:ptCount val="1"/>
                  </c:strCache>
                </c:strRef>
              </c:tx>
              <c:showLegendKey val="0"/>
              <c:showVal val="0"/>
              <c:showCatName val="0"/>
              <c:showSerName val="0"/>
              <c:showPercent val="0"/>
              <c:showBubbleSize val="0"/>
            </c:dLbl>
            <c:dLbl>
              <c:idx val="29"/>
              <c:tx>
                <c:strRef>
                  <c:f>'Lithium data entry'!$Y$32</c:f>
                  <c:strCache>
                    <c:ptCount val="1"/>
                  </c:strCache>
                </c:strRef>
              </c:tx>
              <c:showLegendKey val="0"/>
              <c:showVal val="0"/>
              <c:showCatName val="0"/>
              <c:showSerName val="0"/>
              <c:showPercent val="0"/>
              <c:showBubbleSize val="0"/>
            </c:dLbl>
            <c:dLbl>
              <c:idx val="30"/>
              <c:tx>
                <c:strRef>
                  <c:f>'Lithium data entry'!$Y$33</c:f>
                  <c:strCache>
                    <c:ptCount val="1"/>
                  </c:strCache>
                </c:strRef>
              </c:tx>
              <c:showLegendKey val="0"/>
              <c:showVal val="0"/>
              <c:showCatName val="0"/>
              <c:showSerName val="0"/>
              <c:showPercent val="0"/>
              <c:showBubbleSize val="0"/>
            </c:dLbl>
            <c:dLbl>
              <c:idx val="31"/>
              <c:tx>
                <c:strRef>
                  <c:f>'Lithium data entry'!$Y$34</c:f>
                  <c:strCache>
                    <c:ptCount val="1"/>
                  </c:strCache>
                </c:strRef>
              </c:tx>
              <c:showLegendKey val="0"/>
              <c:showVal val="0"/>
              <c:showCatName val="0"/>
              <c:showSerName val="0"/>
              <c:showPercent val="0"/>
              <c:showBubbleSize val="0"/>
            </c:dLbl>
            <c:dLbl>
              <c:idx val="32"/>
              <c:tx>
                <c:strRef>
                  <c:f>'Lithium data entry'!$Y$35</c:f>
                  <c:strCache>
                    <c:ptCount val="1"/>
                  </c:strCache>
                </c:strRef>
              </c:tx>
              <c:showLegendKey val="0"/>
              <c:showVal val="0"/>
              <c:showCatName val="0"/>
              <c:showSerName val="0"/>
              <c:showPercent val="0"/>
              <c:showBubbleSize val="0"/>
            </c:dLbl>
            <c:dLbl>
              <c:idx val="33"/>
              <c:tx>
                <c:strRef>
                  <c:f>'Lithium data entry'!$Y$36</c:f>
                  <c:strCache>
                    <c:ptCount val="1"/>
                  </c:strCache>
                </c:strRef>
              </c:tx>
              <c:showLegendKey val="0"/>
              <c:showVal val="0"/>
              <c:showCatName val="0"/>
              <c:showSerName val="0"/>
              <c:showPercent val="0"/>
              <c:showBubbleSize val="0"/>
            </c:dLbl>
            <c:dLbl>
              <c:idx val="34"/>
              <c:tx>
                <c:strRef>
                  <c:f>'Lithium data entry'!$Y$37</c:f>
                  <c:strCache>
                    <c:ptCount val="1"/>
                  </c:strCache>
                </c:strRef>
              </c:tx>
              <c:showLegendKey val="0"/>
              <c:showVal val="0"/>
              <c:showCatName val="0"/>
              <c:showSerName val="0"/>
              <c:showPercent val="0"/>
              <c:showBubbleSize val="0"/>
            </c:dLbl>
            <c:dLbl>
              <c:idx val="35"/>
              <c:tx>
                <c:strRef>
                  <c:f>'Lithium data entry'!$Y$38</c:f>
                  <c:strCache>
                    <c:ptCount val="1"/>
                  </c:strCache>
                </c:strRef>
              </c:tx>
              <c:showLegendKey val="0"/>
              <c:showVal val="0"/>
              <c:showCatName val="0"/>
              <c:showSerName val="0"/>
              <c:showPercent val="0"/>
              <c:showBubbleSize val="0"/>
            </c:dLbl>
            <c:dLbl>
              <c:idx val="36"/>
              <c:tx>
                <c:strRef>
                  <c:f>'Lithium data entry'!$Y$39</c:f>
                  <c:strCache>
                    <c:ptCount val="1"/>
                  </c:strCache>
                </c:strRef>
              </c:tx>
              <c:showLegendKey val="0"/>
              <c:showVal val="0"/>
              <c:showCatName val="0"/>
              <c:showSerName val="0"/>
              <c:showPercent val="0"/>
              <c:showBubbleSize val="0"/>
            </c:dLbl>
            <c:dLbl>
              <c:idx val="37"/>
              <c:tx>
                <c:strRef>
                  <c:f>'Lithium data entry'!$Y$40</c:f>
                  <c:strCache>
                    <c:ptCount val="1"/>
                  </c:strCache>
                </c:strRef>
              </c:tx>
              <c:showLegendKey val="0"/>
              <c:showVal val="0"/>
              <c:showCatName val="0"/>
              <c:showSerName val="0"/>
              <c:showPercent val="0"/>
              <c:showBubbleSize val="0"/>
            </c:dLbl>
            <c:dLbl>
              <c:idx val="38"/>
              <c:tx>
                <c:strRef>
                  <c:f>'Lithium data entry'!$Y$41</c:f>
                  <c:strCache>
                    <c:ptCount val="1"/>
                  </c:strCache>
                </c:strRef>
              </c:tx>
              <c:showLegendKey val="0"/>
              <c:showVal val="0"/>
              <c:showCatName val="0"/>
              <c:showSerName val="0"/>
              <c:showPercent val="0"/>
              <c:showBubbleSize val="0"/>
            </c:dLbl>
            <c:dLbl>
              <c:idx val="39"/>
              <c:tx>
                <c:strRef>
                  <c:f>'Lithium data entry'!$Y$42</c:f>
                  <c:strCache>
                    <c:ptCount val="1"/>
                  </c:strCache>
                </c:strRef>
              </c:tx>
              <c:showLegendKey val="0"/>
              <c:showVal val="0"/>
              <c:showCatName val="0"/>
              <c:showSerName val="0"/>
              <c:showPercent val="0"/>
              <c:showBubbleSize val="0"/>
            </c:dLbl>
            <c:dLbl>
              <c:idx val="40"/>
              <c:tx>
                <c:strRef>
                  <c:f>'Lithium data entry'!$Y$43</c:f>
                  <c:strCache>
                    <c:ptCount val="1"/>
                  </c:strCache>
                </c:strRef>
              </c:tx>
              <c:showLegendKey val="0"/>
              <c:showVal val="0"/>
              <c:showCatName val="0"/>
              <c:showSerName val="0"/>
              <c:showPercent val="0"/>
              <c:showBubbleSize val="0"/>
            </c:dLbl>
            <c:dLbl>
              <c:idx val="41"/>
              <c:tx>
                <c:strRef>
                  <c:f>'Lithium data entry'!$Y$44</c:f>
                  <c:strCache>
                    <c:ptCount val="1"/>
                  </c:strCache>
                </c:strRef>
              </c:tx>
              <c:showLegendKey val="0"/>
              <c:showVal val="0"/>
              <c:showCatName val="0"/>
              <c:showSerName val="0"/>
              <c:showPercent val="0"/>
              <c:showBubbleSize val="0"/>
            </c:dLbl>
            <c:dLbl>
              <c:idx val="42"/>
              <c:tx>
                <c:strRef>
                  <c:f>'Lithium data entry'!$Y$45</c:f>
                  <c:strCache>
                    <c:ptCount val="1"/>
                  </c:strCache>
                </c:strRef>
              </c:tx>
              <c:showLegendKey val="0"/>
              <c:showVal val="0"/>
              <c:showCatName val="0"/>
              <c:showSerName val="0"/>
              <c:showPercent val="0"/>
              <c:showBubbleSize val="0"/>
            </c:dLbl>
            <c:dLbl>
              <c:idx val="43"/>
              <c:tx>
                <c:strRef>
                  <c:f>'Lithium data entry'!$Y$46</c:f>
                  <c:strCache>
                    <c:ptCount val="1"/>
                  </c:strCache>
                </c:strRef>
              </c:tx>
              <c:showLegendKey val="0"/>
              <c:showVal val="0"/>
              <c:showCatName val="0"/>
              <c:showSerName val="0"/>
              <c:showPercent val="0"/>
              <c:showBubbleSize val="0"/>
            </c:dLbl>
            <c:dLbl>
              <c:idx val="44"/>
              <c:tx>
                <c:strRef>
                  <c:f>'Lithium data entry'!$Y$47</c:f>
                  <c:strCache>
                    <c:ptCount val="1"/>
                  </c:strCache>
                </c:strRef>
              </c:tx>
              <c:showLegendKey val="0"/>
              <c:showVal val="0"/>
              <c:showCatName val="0"/>
              <c:showSerName val="0"/>
              <c:showPercent val="0"/>
              <c:showBubbleSize val="0"/>
            </c:dLbl>
            <c:dLbl>
              <c:idx val="45"/>
              <c:tx>
                <c:strRef>
                  <c:f>'Lithium data entry'!$Y$48</c:f>
                  <c:strCache>
                    <c:ptCount val="1"/>
                  </c:strCache>
                </c:strRef>
              </c:tx>
              <c:showLegendKey val="0"/>
              <c:showVal val="0"/>
              <c:showCatName val="0"/>
              <c:showSerName val="0"/>
              <c:showPercent val="0"/>
              <c:showBubbleSize val="0"/>
            </c:dLbl>
            <c:dLbl>
              <c:idx val="46"/>
              <c:tx>
                <c:strRef>
                  <c:f>'Lithium data entry'!$Y$49</c:f>
                  <c:strCache>
                    <c:ptCount val="1"/>
                  </c:strCache>
                </c:strRef>
              </c:tx>
              <c:showLegendKey val="0"/>
              <c:showVal val="0"/>
              <c:showCatName val="0"/>
              <c:showSerName val="0"/>
              <c:showPercent val="0"/>
              <c:showBubbleSize val="0"/>
            </c:dLbl>
            <c:dLbl>
              <c:idx val="47"/>
              <c:tx>
                <c:strRef>
                  <c:f>'Lithium data entry'!$Y$50</c:f>
                  <c:strCache>
                    <c:ptCount val="1"/>
                  </c:strCache>
                </c:strRef>
              </c:tx>
              <c:showLegendKey val="0"/>
              <c:showVal val="0"/>
              <c:showCatName val="0"/>
              <c:showSerName val="0"/>
              <c:showPercent val="0"/>
              <c:showBubbleSize val="0"/>
            </c:dLbl>
            <c:dLbl>
              <c:idx val="48"/>
              <c:tx>
                <c:strRef>
                  <c:f>'Lithium data entry'!$Y$51</c:f>
                  <c:strCache>
                    <c:ptCount val="1"/>
                  </c:strCache>
                </c:strRef>
              </c:tx>
              <c:showLegendKey val="0"/>
              <c:showVal val="0"/>
              <c:showCatName val="0"/>
              <c:showSerName val="0"/>
              <c:showPercent val="0"/>
              <c:showBubbleSize val="0"/>
            </c:dLbl>
            <c:dLbl>
              <c:idx val="49"/>
              <c:tx>
                <c:strRef>
                  <c:f>'Lithium data entry'!$Y$52</c:f>
                  <c:strCache>
                    <c:ptCount val="1"/>
                  </c:strCache>
                </c:strRef>
              </c:tx>
              <c:showLegendKey val="0"/>
              <c:showVal val="0"/>
              <c:showCatName val="0"/>
              <c:showSerName val="0"/>
              <c:showPercent val="0"/>
              <c:showBubbleSize val="0"/>
            </c:dLbl>
            <c:spPr>
              <a:noFill/>
              <a:ln w="25400">
                <a:noFill/>
              </a:ln>
            </c:spPr>
            <c:txPr>
              <a:bodyPr/>
              <a:lstStyle/>
              <a:p>
                <a:pPr>
                  <a:defRPr sz="12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'Lithium data entry'!$K$3:$K$26</c:f>
              <c:numCache>
                <c:formatCode>m/d/yyyy</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cat>
          <c:val>
            <c:numRef>
              <c:f>'Lithium data entry'!$X$3:$X$26</c:f>
              <c:numCache>
                <c:formatCode>General</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ser>
        <c:dLbls>
          <c:showLegendKey val="0"/>
          <c:showVal val="0"/>
          <c:showCatName val="0"/>
          <c:showSerName val="0"/>
          <c:showPercent val="0"/>
          <c:showBubbleSize val="0"/>
        </c:dLbls>
        <c:marker val="1"/>
        <c:smooth val="0"/>
        <c:axId val="103590144"/>
        <c:axId val="103968768"/>
      </c:lineChart>
      <c:catAx>
        <c:axId val="103590144"/>
        <c:scaling>
          <c:orientation val="minMax"/>
        </c:scaling>
        <c:delete val="0"/>
        <c:axPos val="b"/>
        <c:numFmt formatCode="mmm\ yy" sourceLinked="0"/>
        <c:majorTickMark val="out"/>
        <c:minorTickMark val="none"/>
        <c:tickLblPos val="nextTo"/>
        <c:spPr>
          <a:ln w="3175">
            <a:solidFill>
              <a:srgbClr val="000000"/>
            </a:solidFill>
            <a:prstDash val="solid"/>
          </a:ln>
        </c:spPr>
        <c:txPr>
          <a:bodyPr rot="-5400000" vert="horz"/>
          <a:lstStyle/>
          <a:p>
            <a:pPr>
              <a:defRPr sz="1200" b="0" i="0" u="none" strike="noStrike" baseline="0">
                <a:solidFill>
                  <a:srgbClr val="000000"/>
                </a:solidFill>
                <a:latin typeface="Arial"/>
                <a:ea typeface="Arial"/>
                <a:cs typeface="Arial"/>
              </a:defRPr>
            </a:pPr>
            <a:endParaRPr lang="en-US"/>
          </a:p>
        </c:txPr>
        <c:crossAx val="103968768"/>
        <c:crosses val="autoZero"/>
        <c:auto val="1"/>
        <c:lblAlgn val="ctr"/>
        <c:lblOffset val="100"/>
        <c:noMultiLvlLbl val="0"/>
      </c:catAx>
      <c:valAx>
        <c:axId val="103968768"/>
        <c:scaling>
          <c:orientation val="minMax"/>
          <c:max val="100"/>
          <c:min val="0"/>
        </c:scaling>
        <c:delete val="0"/>
        <c:axPos val="l"/>
        <c:title>
          <c:tx>
            <c:rich>
              <a:bodyPr/>
              <a:lstStyle/>
              <a:p>
                <a:pPr>
                  <a:defRPr sz="1400" b="1" i="0" u="none" strike="noStrike" baseline="0">
                    <a:solidFill>
                      <a:srgbClr val="000000"/>
                    </a:solidFill>
                    <a:latin typeface="Arial"/>
                    <a:ea typeface="Arial"/>
                    <a:cs typeface="Arial"/>
                  </a:defRPr>
                </a:pPr>
                <a:r>
                  <a:rPr lang="en-GB" sz="1400"/>
                  <a:t>Percent compliance</a:t>
                </a:r>
              </a:p>
            </c:rich>
          </c:tx>
          <c:layout>
            <c:manualLayout>
              <c:xMode val="edge"/>
              <c:yMode val="edge"/>
              <c:x val="1.3452914798206279E-2"/>
              <c:y val="0.2963578230407149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03590144"/>
        <c:crosses val="autoZero"/>
        <c:crossBetween val="between"/>
      </c:valAx>
      <c:spPr>
        <a:noFill/>
        <a:ln w="25400">
          <a:noFill/>
        </a:ln>
      </c:spPr>
    </c:plotArea>
    <c:plotVisOnly val="0"/>
    <c:dispBlanksAs val="gap"/>
    <c:showDLblsOverMax val="0"/>
  </c:chart>
  <c:spPr>
    <a:solidFill>
      <a:srgbClr val="FFFFFF"/>
    </a:solidFill>
    <a:ln w="3175">
      <a:solidFill>
        <a:srgbClr val="000000"/>
      </a:solidFill>
      <a:prstDash val="solid"/>
    </a:ln>
  </c:spPr>
  <c:txPr>
    <a:bodyPr/>
    <a:lstStyle/>
    <a:p>
      <a:pPr>
        <a:defRPr sz="26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GB" sz="1800" baseline="0"/>
              <a:t>Asthma Care </a:t>
            </a:r>
            <a:r>
              <a:rPr lang="en-GB" sz="1800"/>
              <a:t>Bundle:</a:t>
            </a:r>
            <a:r>
              <a:rPr lang="en-GB" sz="1800" baseline="0"/>
              <a:t> </a:t>
            </a:r>
            <a:r>
              <a:rPr lang="en-GB" sz="1800"/>
              <a:t>Overall Compliance</a:t>
            </a:r>
          </a:p>
        </c:rich>
      </c:tx>
      <c:overlay val="1"/>
      <c:spPr>
        <a:noFill/>
        <a:ln w="25400">
          <a:noFill/>
        </a:ln>
      </c:spPr>
    </c:title>
    <c:autoTitleDeleted val="0"/>
    <c:plotArea>
      <c:layout>
        <c:manualLayout>
          <c:layoutTarget val="inner"/>
          <c:xMode val="edge"/>
          <c:yMode val="edge"/>
          <c:x val="9.82366019896493E-2"/>
          <c:y val="0.10430472008284619"/>
          <c:w val="0.8769490464688241"/>
          <c:h val="0.76795896289990773"/>
        </c:manualLayout>
      </c:layout>
      <c:lineChart>
        <c:grouping val="standard"/>
        <c:varyColors val="0"/>
        <c:ser>
          <c:idx val="5"/>
          <c:order val="0"/>
          <c:tx>
            <c:strRef>
              <c:f>'Asthma data entry'!$X$2</c:f>
              <c:strCache>
                <c:ptCount val="1"/>
                <c:pt idx="0">
                  <c:v>Overall Compliant</c:v>
                </c:pt>
              </c:strCache>
            </c:strRef>
          </c:tx>
          <c:spPr>
            <a:ln w="38100">
              <a:solidFill>
                <a:srgbClr val="000080"/>
              </a:solidFill>
              <a:prstDash val="solid"/>
            </a:ln>
          </c:spPr>
          <c:marker>
            <c:symbol val="circle"/>
            <c:size val="7"/>
            <c:spPr>
              <a:solidFill>
                <a:srgbClr val="000080"/>
              </a:solidFill>
              <a:ln>
                <a:solidFill>
                  <a:srgbClr val="000080"/>
                </a:solidFill>
                <a:prstDash val="solid"/>
              </a:ln>
            </c:spPr>
          </c:marker>
          <c:dLbls>
            <c:dLbl>
              <c:idx val="0"/>
              <c:tx>
                <c:strRef>
                  <c:f>'Asthma data entry'!$Y$3</c:f>
                  <c:strCache>
                    <c:ptCount val="1"/>
                  </c:strCache>
                </c:strRef>
              </c:tx>
              <c:showLegendKey val="0"/>
              <c:showVal val="0"/>
              <c:showCatName val="0"/>
              <c:showSerName val="0"/>
              <c:showPercent val="0"/>
              <c:showBubbleSize val="0"/>
            </c:dLbl>
            <c:dLbl>
              <c:idx val="1"/>
              <c:tx>
                <c:strRef>
                  <c:f>'Asthma data entry'!$Y$4</c:f>
                  <c:strCache>
                    <c:ptCount val="1"/>
                  </c:strCache>
                </c:strRef>
              </c:tx>
              <c:showLegendKey val="0"/>
              <c:showVal val="0"/>
              <c:showCatName val="0"/>
              <c:showSerName val="0"/>
              <c:showPercent val="0"/>
              <c:showBubbleSize val="0"/>
            </c:dLbl>
            <c:dLbl>
              <c:idx val="2"/>
              <c:tx>
                <c:strRef>
                  <c:f>'Asthma data entry'!$Y$5</c:f>
                  <c:strCache>
                    <c:ptCount val="1"/>
                  </c:strCache>
                </c:strRef>
              </c:tx>
              <c:showLegendKey val="0"/>
              <c:showVal val="0"/>
              <c:showCatName val="0"/>
              <c:showSerName val="0"/>
              <c:showPercent val="0"/>
              <c:showBubbleSize val="0"/>
            </c:dLbl>
            <c:dLbl>
              <c:idx val="3"/>
              <c:tx>
                <c:strRef>
                  <c:f>'Asthma data entry'!$Y$6</c:f>
                  <c:strCache>
                    <c:ptCount val="1"/>
                  </c:strCache>
                </c:strRef>
              </c:tx>
              <c:showLegendKey val="0"/>
              <c:showVal val="0"/>
              <c:showCatName val="0"/>
              <c:showSerName val="0"/>
              <c:showPercent val="0"/>
              <c:showBubbleSize val="0"/>
            </c:dLbl>
            <c:dLbl>
              <c:idx val="4"/>
              <c:tx>
                <c:strRef>
                  <c:f>'Asthma data entry'!$Y$7</c:f>
                  <c:strCache>
                    <c:ptCount val="1"/>
                  </c:strCache>
                </c:strRef>
              </c:tx>
              <c:showLegendKey val="0"/>
              <c:showVal val="0"/>
              <c:showCatName val="0"/>
              <c:showSerName val="0"/>
              <c:showPercent val="0"/>
              <c:showBubbleSize val="0"/>
            </c:dLbl>
            <c:dLbl>
              <c:idx val="5"/>
              <c:tx>
                <c:strRef>
                  <c:f>'Asthma data entry'!$Y$8</c:f>
                  <c:strCache>
                    <c:ptCount val="1"/>
                  </c:strCache>
                </c:strRef>
              </c:tx>
              <c:showLegendKey val="0"/>
              <c:showVal val="0"/>
              <c:showCatName val="0"/>
              <c:showSerName val="0"/>
              <c:showPercent val="0"/>
              <c:showBubbleSize val="0"/>
            </c:dLbl>
            <c:dLbl>
              <c:idx val="6"/>
              <c:tx>
                <c:strRef>
                  <c:f>'Asthma data entry'!$Y$9</c:f>
                  <c:strCache>
                    <c:ptCount val="1"/>
                  </c:strCache>
                </c:strRef>
              </c:tx>
              <c:showLegendKey val="0"/>
              <c:showVal val="0"/>
              <c:showCatName val="0"/>
              <c:showSerName val="0"/>
              <c:showPercent val="0"/>
              <c:showBubbleSize val="0"/>
            </c:dLbl>
            <c:dLbl>
              <c:idx val="7"/>
              <c:tx>
                <c:strRef>
                  <c:f>'Asthma data entry'!$Y$10</c:f>
                  <c:strCache>
                    <c:ptCount val="1"/>
                  </c:strCache>
                </c:strRef>
              </c:tx>
              <c:showLegendKey val="0"/>
              <c:showVal val="0"/>
              <c:showCatName val="0"/>
              <c:showSerName val="0"/>
              <c:showPercent val="0"/>
              <c:showBubbleSize val="0"/>
            </c:dLbl>
            <c:dLbl>
              <c:idx val="8"/>
              <c:tx>
                <c:strRef>
                  <c:f>'Asthma data entry'!$Y$11</c:f>
                  <c:strCache>
                    <c:ptCount val="1"/>
                  </c:strCache>
                </c:strRef>
              </c:tx>
              <c:showLegendKey val="0"/>
              <c:showVal val="0"/>
              <c:showCatName val="0"/>
              <c:showSerName val="0"/>
              <c:showPercent val="0"/>
              <c:showBubbleSize val="0"/>
            </c:dLbl>
            <c:dLbl>
              <c:idx val="9"/>
              <c:tx>
                <c:strRef>
                  <c:f>'Asthma data entry'!$Y$12</c:f>
                  <c:strCache>
                    <c:ptCount val="1"/>
                  </c:strCache>
                </c:strRef>
              </c:tx>
              <c:showLegendKey val="0"/>
              <c:showVal val="0"/>
              <c:showCatName val="0"/>
              <c:showSerName val="0"/>
              <c:showPercent val="0"/>
              <c:showBubbleSize val="0"/>
            </c:dLbl>
            <c:dLbl>
              <c:idx val="10"/>
              <c:tx>
                <c:strRef>
                  <c:f>'Asthma data entry'!$Y$13</c:f>
                  <c:strCache>
                    <c:ptCount val="1"/>
                  </c:strCache>
                </c:strRef>
              </c:tx>
              <c:showLegendKey val="0"/>
              <c:showVal val="0"/>
              <c:showCatName val="0"/>
              <c:showSerName val="0"/>
              <c:showPercent val="0"/>
              <c:showBubbleSize val="0"/>
            </c:dLbl>
            <c:dLbl>
              <c:idx val="11"/>
              <c:tx>
                <c:strRef>
                  <c:f>'Asthma data entry'!$Y$14</c:f>
                  <c:strCache>
                    <c:ptCount val="1"/>
                  </c:strCache>
                </c:strRef>
              </c:tx>
              <c:showLegendKey val="0"/>
              <c:showVal val="0"/>
              <c:showCatName val="0"/>
              <c:showSerName val="0"/>
              <c:showPercent val="0"/>
              <c:showBubbleSize val="0"/>
            </c:dLbl>
            <c:dLbl>
              <c:idx val="12"/>
              <c:tx>
                <c:strRef>
                  <c:f>'Asthma data entry'!$Y$15</c:f>
                  <c:strCache>
                    <c:ptCount val="1"/>
                  </c:strCache>
                </c:strRef>
              </c:tx>
              <c:showLegendKey val="0"/>
              <c:showVal val="0"/>
              <c:showCatName val="0"/>
              <c:showSerName val="0"/>
              <c:showPercent val="0"/>
              <c:showBubbleSize val="0"/>
            </c:dLbl>
            <c:dLbl>
              <c:idx val="13"/>
              <c:tx>
                <c:strRef>
                  <c:f>'Asthma data entry'!$Y$16</c:f>
                  <c:strCache>
                    <c:ptCount val="1"/>
                  </c:strCache>
                </c:strRef>
              </c:tx>
              <c:showLegendKey val="0"/>
              <c:showVal val="0"/>
              <c:showCatName val="0"/>
              <c:showSerName val="0"/>
              <c:showPercent val="0"/>
              <c:showBubbleSize val="0"/>
            </c:dLbl>
            <c:dLbl>
              <c:idx val="14"/>
              <c:tx>
                <c:strRef>
                  <c:f>'Asthma data entry'!$Y$17</c:f>
                  <c:strCache>
                    <c:ptCount val="1"/>
                  </c:strCache>
                </c:strRef>
              </c:tx>
              <c:showLegendKey val="0"/>
              <c:showVal val="0"/>
              <c:showCatName val="0"/>
              <c:showSerName val="0"/>
              <c:showPercent val="0"/>
              <c:showBubbleSize val="0"/>
            </c:dLbl>
            <c:dLbl>
              <c:idx val="15"/>
              <c:tx>
                <c:strRef>
                  <c:f>'Asthma data entry'!$Y$18</c:f>
                  <c:strCache>
                    <c:ptCount val="1"/>
                  </c:strCache>
                </c:strRef>
              </c:tx>
              <c:showLegendKey val="0"/>
              <c:showVal val="0"/>
              <c:showCatName val="0"/>
              <c:showSerName val="0"/>
              <c:showPercent val="0"/>
              <c:showBubbleSize val="0"/>
            </c:dLbl>
            <c:dLbl>
              <c:idx val="16"/>
              <c:tx>
                <c:strRef>
                  <c:f>'Asthma data entry'!$Y$19</c:f>
                  <c:strCache>
                    <c:ptCount val="1"/>
                  </c:strCache>
                </c:strRef>
              </c:tx>
              <c:showLegendKey val="0"/>
              <c:showVal val="0"/>
              <c:showCatName val="0"/>
              <c:showSerName val="0"/>
              <c:showPercent val="0"/>
              <c:showBubbleSize val="0"/>
            </c:dLbl>
            <c:dLbl>
              <c:idx val="17"/>
              <c:tx>
                <c:strRef>
                  <c:f>'Asthma data entry'!$Y$20</c:f>
                  <c:strCache>
                    <c:ptCount val="1"/>
                  </c:strCache>
                </c:strRef>
              </c:tx>
              <c:showLegendKey val="0"/>
              <c:showVal val="0"/>
              <c:showCatName val="0"/>
              <c:showSerName val="0"/>
              <c:showPercent val="0"/>
              <c:showBubbleSize val="0"/>
            </c:dLbl>
            <c:dLbl>
              <c:idx val="18"/>
              <c:tx>
                <c:strRef>
                  <c:f>'Asthma data entry'!$Y$21</c:f>
                  <c:strCache>
                    <c:ptCount val="1"/>
                  </c:strCache>
                </c:strRef>
              </c:tx>
              <c:showLegendKey val="0"/>
              <c:showVal val="0"/>
              <c:showCatName val="0"/>
              <c:showSerName val="0"/>
              <c:showPercent val="0"/>
              <c:showBubbleSize val="0"/>
            </c:dLbl>
            <c:dLbl>
              <c:idx val="19"/>
              <c:tx>
                <c:strRef>
                  <c:f>'Asthma data entry'!$Y$22</c:f>
                  <c:strCache>
                    <c:ptCount val="1"/>
                  </c:strCache>
                </c:strRef>
              </c:tx>
              <c:showLegendKey val="0"/>
              <c:showVal val="0"/>
              <c:showCatName val="0"/>
              <c:showSerName val="0"/>
              <c:showPercent val="0"/>
              <c:showBubbleSize val="0"/>
            </c:dLbl>
            <c:dLbl>
              <c:idx val="20"/>
              <c:tx>
                <c:strRef>
                  <c:f>'Asthma data entry'!$Y$23</c:f>
                  <c:strCache>
                    <c:ptCount val="1"/>
                  </c:strCache>
                </c:strRef>
              </c:tx>
              <c:showLegendKey val="0"/>
              <c:showVal val="0"/>
              <c:showCatName val="0"/>
              <c:showSerName val="0"/>
              <c:showPercent val="0"/>
              <c:showBubbleSize val="0"/>
            </c:dLbl>
            <c:dLbl>
              <c:idx val="21"/>
              <c:tx>
                <c:strRef>
                  <c:f>'Asthma data entry'!$Y$24</c:f>
                  <c:strCache>
                    <c:ptCount val="1"/>
                  </c:strCache>
                </c:strRef>
              </c:tx>
              <c:showLegendKey val="0"/>
              <c:showVal val="0"/>
              <c:showCatName val="0"/>
              <c:showSerName val="0"/>
              <c:showPercent val="0"/>
              <c:showBubbleSize val="0"/>
            </c:dLbl>
            <c:dLbl>
              <c:idx val="22"/>
              <c:tx>
                <c:strRef>
                  <c:f>'Asthma data entry'!$Y$25</c:f>
                  <c:strCache>
                    <c:ptCount val="1"/>
                  </c:strCache>
                </c:strRef>
              </c:tx>
              <c:showLegendKey val="0"/>
              <c:showVal val="0"/>
              <c:showCatName val="0"/>
              <c:showSerName val="0"/>
              <c:showPercent val="0"/>
              <c:showBubbleSize val="0"/>
            </c:dLbl>
            <c:dLbl>
              <c:idx val="23"/>
              <c:tx>
                <c:strRef>
                  <c:f>'Asthma data entry'!$Y$26</c:f>
                  <c:strCache>
                    <c:ptCount val="1"/>
                  </c:strCache>
                </c:strRef>
              </c:tx>
              <c:showLegendKey val="0"/>
              <c:showVal val="0"/>
              <c:showCatName val="0"/>
              <c:showSerName val="0"/>
              <c:showPercent val="0"/>
              <c:showBubbleSize val="0"/>
            </c:dLbl>
            <c:dLbl>
              <c:idx val="24"/>
              <c:tx>
                <c:strRef>
                  <c:f>'Asthma data entry'!$Y$27</c:f>
                  <c:strCache>
                    <c:ptCount val="1"/>
                  </c:strCache>
                </c:strRef>
              </c:tx>
              <c:showLegendKey val="0"/>
              <c:showVal val="0"/>
              <c:showCatName val="0"/>
              <c:showSerName val="0"/>
              <c:showPercent val="0"/>
              <c:showBubbleSize val="0"/>
            </c:dLbl>
            <c:dLbl>
              <c:idx val="25"/>
              <c:tx>
                <c:strRef>
                  <c:f>'Asthma data entry'!$Y$28</c:f>
                  <c:strCache>
                    <c:ptCount val="1"/>
                  </c:strCache>
                </c:strRef>
              </c:tx>
              <c:showLegendKey val="0"/>
              <c:showVal val="0"/>
              <c:showCatName val="0"/>
              <c:showSerName val="0"/>
              <c:showPercent val="0"/>
              <c:showBubbleSize val="0"/>
            </c:dLbl>
            <c:dLbl>
              <c:idx val="26"/>
              <c:tx>
                <c:strRef>
                  <c:f>'Asthma data entry'!$Y$29</c:f>
                  <c:strCache>
                    <c:ptCount val="1"/>
                  </c:strCache>
                </c:strRef>
              </c:tx>
              <c:showLegendKey val="0"/>
              <c:showVal val="0"/>
              <c:showCatName val="0"/>
              <c:showSerName val="0"/>
              <c:showPercent val="0"/>
              <c:showBubbleSize val="0"/>
            </c:dLbl>
            <c:dLbl>
              <c:idx val="27"/>
              <c:tx>
                <c:strRef>
                  <c:f>'Asthma data entry'!$Y$30</c:f>
                  <c:strCache>
                    <c:ptCount val="1"/>
                  </c:strCache>
                </c:strRef>
              </c:tx>
              <c:showLegendKey val="0"/>
              <c:showVal val="0"/>
              <c:showCatName val="0"/>
              <c:showSerName val="0"/>
              <c:showPercent val="0"/>
              <c:showBubbleSize val="0"/>
            </c:dLbl>
            <c:dLbl>
              <c:idx val="28"/>
              <c:tx>
                <c:strRef>
                  <c:f>'Asthma data entry'!$Y$31</c:f>
                  <c:strCache>
                    <c:ptCount val="1"/>
                  </c:strCache>
                </c:strRef>
              </c:tx>
              <c:showLegendKey val="0"/>
              <c:showVal val="0"/>
              <c:showCatName val="0"/>
              <c:showSerName val="0"/>
              <c:showPercent val="0"/>
              <c:showBubbleSize val="0"/>
            </c:dLbl>
            <c:dLbl>
              <c:idx val="29"/>
              <c:tx>
                <c:strRef>
                  <c:f>'Asthma data entry'!$Y$32</c:f>
                  <c:strCache>
                    <c:ptCount val="1"/>
                  </c:strCache>
                </c:strRef>
              </c:tx>
              <c:showLegendKey val="0"/>
              <c:showVal val="0"/>
              <c:showCatName val="0"/>
              <c:showSerName val="0"/>
              <c:showPercent val="0"/>
              <c:showBubbleSize val="0"/>
            </c:dLbl>
            <c:dLbl>
              <c:idx val="30"/>
              <c:tx>
                <c:strRef>
                  <c:f>'Asthma data entry'!$Y$33</c:f>
                  <c:strCache>
                    <c:ptCount val="1"/>
                  </c:strCache>
                </c:strRef>
              </c:tx>
              <c:showLegendKey val="0"/>
              <c:showVal val="0"/>
              <c:showCatName val="0"/>
              <c:showSerName val="0"/>
              <c:showPercent val="0"/>
              <c:showBubbleSize val="0"/>
            </c:dLbl>
            <c:dLbl>
              <c:idx val="31"/>
              <c:tx>
                <c:strRef>
                  <c:f>'Asthma data entry'!$Y$34</c:f>
                  <c:strCache>
                    <c:ptCount val="1"/>
                  </c:strCache>
                </c:strRef>
              </c:tx>
              <c:showLegendKey val="0"/>
              <c:showVal val="0"/>
              <c:showCatName val="0"/>
              <c:showSerName val="0"/>
              <c:showPercent val="0"/>
              <c:showBubbleSize val="0"/>
            </c:dLbl>
            <c:dLbl>
              <c:idx val="32"/>
              <c:tx>
                <c:strRef>
                  <c:f>'Asthma data entry'!$Y$35</c:f>
                  <c:strCache>
                    <c:ptCount val="1"/>
                  </c:strCache>
                </c:strRef>
              </c:tx>
              <c:showLegendKey val="0"/>
              <c:showVal val="0"/>
              <c:showCatName val="0"/>
              <c:showSerName val="0"/>
              <c:showPercent val="0"/>
              <c:showBubbleSize val="0"/>
            </c:dLbl>
            <c:dLbl>
              <c:idx val="33"/>
              <c:tx>
                <c:strRef>
                  <c:f>'Asthma data entry'!$Y$36</c:f>
                  <c:strCache>
                    <c:ptCount val="1"/>
                  </c:strCache>
                </c:strRef>
              </c:tx>
              <c:showLegendKey val="0"/>
              <c:showVal val="0"/>
              <c:showCatName val="0"/>
              <c:showSerName val="0"/>
              <c:showPercent val="0"/>
              <c:showBubbleSize val="0"/>
            </c:dLbl>
            <c:dLbl>
              <c:idx val="34"/>
              <c:tx>
                <c:strRef>
                  <c:f>'Asthma data entry'!$Y$37</c:f>
                  <c:strCache>
                    <c:ptCount val="1"/>
                  </c:strCache>
                </c:strRef>
              </c:tx>
              <c:showLegendKey val="0"/>
              <c:showVal val="0"/>
              <c:showCatName val="0"/>
              <c:showSerName val="0"/>
              <c:showPercent val="0"/>
              <c:showBubbleSize val="0"/>
            </c:dLbl>
            <c:dLbl>
              <c:idx val="35"/>
              <c:tx>
                <c:strRef>
                  <c:f>'Asthma data entry'!$Y$38</c:f>
                  <c:strCache>
                    <c:ptCount val="1"/>
                  </c:strCache>
                </c:strRef>
              </c:tx>
              <c:showLegendKey val="0"/>
              <c:showVal val="0"/>
              <c:showCatName val="0"/>
              <c:showSerName val="0"/>
              <c:showPercent val="0"/>
              <c:showBubbleSize val="0"/>
            </c:dLbl>
            <c:dLbl>
              <c:idx val="36"/>
              <c:tx>
                <c:strRef>
                  <c:f>'Asthma data entry'!$Y$39</c:f>
                  <c:strCache>
                    <c:ptCount val="1"/>
                  </c:strCache>
                </c:strRef>
              </c:tx>
              <c:showLegendKey val="0"/>
              <c:showVal val="0"/>
              <c:showCatName val="0"/>
              <c:showSerName val="0"/>
              <c:showPercent val="0"/>
              <c:showBubbleSize val="0"/>
            </c:dLbl>
            <c:dLbl>
              <c:idx val="37"/>
              <c:tx>
                <c:strRef>
                  <c:f>'Asthma data entry'!$Y$40</c:f>
                  <c:strCache>
                    <c:ptCount val="1"/>
                  </c:strCache>
                </c:strRef>
              </c:tx>
              <c:showLegendKey val="0"/>
              <c:showVal val="0"/>
              <c:showCatName val="0"/>
              <c:showSerName val="0"/>
              <c:showPercent val="0"/>
              <c:showBubbleSize val="0"/>
            </c:dLbl>
            <c:dLbl>
              <c:idx val="38"/>
              <c:tx>
                <c:strRef>
                  <c:f>'Asthma data entry'!$Y$41</c:f>
                  <c:strCache>
                    <c:ptCount val="1"/>
                  </c:strCache>
                </c:strRef>
              </c:tx>
              <c:showLegendKey val="0"/>
              <c:showVal val="0"/>
              <c:showCatName val="0"/>
              <c:showSerName val="0"/>
              <c:showPercent val="0"/>
              <c:showBubbleSize val="0"/>
            </c:dLbl>
            <c:dLbl>
              <c:idx val="39"/>
              <c:tx>
                <c:strRef>
                  <c:f>'Asthma data entry'!$Y$42</c:f>
                  <c:strCache>
                    <c:ptCount val="1"/>
                  </c:strCache>
                </c:strRef>
              </c:tx>
              <c:showLegendKey val="0"/>
              <c:showVal val="0"/>
              <c:showCatName val="0"/>
              <c:showSerName val="0"/>
              <c:showPercent val="0"/>
              <c:showBubbleSize val="0"/>
            </c:dLbl>
            <c:dLbl>
              <c:idx val="40"/>
              <c:tx>
                <c:strRef>
                  <c:f>'Asthma data entry'!$Y$43</c:f>
                  <c:strCache>
                    <c:ptCount val="1"/>
                  </c:strCache>
                </c:strRef>
              </c:tx>
              <c:showLegendKey val="0"/>
              <c:showVal val="0"/>
              <c:showCatName val="0"/>
              <c:showSerName val="0"/>
              <c:showPercent val="0"/>
              <c:showBubbleSize val="0"/>
            </c:dLbl>
            <c:dLbl>
              <c:idx val="41"/>
              <c:tx>
                <c:strRef>
                  <c:f>'Asthma data entry'!$Y$44</c:f>
                  <c:strCache>
                    <c:ptCount val="1"/>
                  </c:strCache>
                </c:strRef>
              </c:tx>
              <c:showLegendKey val="0"/>
              <c:showVal val="0"/>
              <c:showCatName val="0"/>
              <c:showSerName val="0"/>
              <c:showPercent val="0"/>
              <c:showBubbleSize val="0"/>
            </c:dLbl>
            <c:dLbl>
              <c:idx val="42"/>
              <c:tx>
                <c:strRef>
                  <c:f>'Asthma data entry'!$Y$45</c:f>
                  <c:strCache>
                    <c:ptCount val="1"/>
                  </c:strCache>
                </c:strRef>
              </c:tx>
              <c:showLegendKey val="0"/>
              <c:showVal val="0"/>
              <c:showCatName val="0"/>
              <c:showSerName val="0"/>
              <c:showPercent val="0"/>
              <c:showBubbleSize val="0"/>
            </c:dLbl>
            <c:dLbl>
              <c:idx val="43"/>
              <c:tx>
                <c:strRef>
                  <c:f>'Asthma data entry'!$Y$46</c:f>
                  <c:strCache>
                    <c:ptCount val="1"/>
                  </c:strCache>
                </c:strRef>
              </c:tx>
              <c:showLegendKey val="0"/>
              <c:showVal val="0"/>
              <c:showCatName val="0"/>
              <c:showSerName val="0"/>
              <c:showPercent val="0"/>
              <c:showBubbleSize val="0"/>
            </c:dLbl>
            <c:dLbl>
              <c:idx val="44"/>
              <c:tx>
                <c:strRef>
                  <c:f>'Asthma data entry'!$Y$47</c:f>
                  <c:strCache>
                    <c:ptCount val="1"/>
                  </c:strCache>
                </c:strRef>
              </c:tx>
              <c:showLegendKey val="0"/>
              <c:showVal val="0"/>
              <c:showCatName val="0"/>
              <c:showSerName val="0"/>
              <c:showPercent val="0"/>
              <c:showBubbleSize val="0"/>
            </c:dLbl>
            <c:dLbl>
              <c:idx val="45"/>
              <c:tx>
                <c:strRef>
                  <c:f>'Asthma data entry'!$Y$48</c:f>
                  <c:strCache>
                    <c:ptCount val="1"/>
                  </c:strCache>
                </c:strRef>
              </c:tx>
              <c:showLegendKey val="0"/>
              <c:showVal val="0"/>
              <c:showCatName val="0"/>
              <c:showSerName val="0"/>
              <c:showPercent val="0"/>
              <c:showBubbleSize val="0"/>
            </c:dLbl>
            <c:dLbl>
              <c:idx val="46"/>
              <c:tx>
                <c:strRef>
                  <c:f>'Asthma data entry'!$Y$49</c:f>
                  <c:strCache>
                    <c:ptCount val="1"/>
                  </c:strCache>
                </c:strRef>
              </c:tx>
              <c:showLegendKey val="0"/>
              <c:showVal val="0"/>
              <c:showCatName val="0"/>
              <c:showSerName val="0"/>
              <c:showPercent val="0"/>
              <c:showBubbleSize val="0"/>
            </c:dLbl>
            <c:dLbl>
              <c:idx val="47"/>
              <c:tx>
                <c:strRef>
                  <c:f>'Asthma data entry'!$Y$50</c:f>
                  <c:strCache>
                    <c:ptCount val="1"/>
                  </c:strCache>
                </c:strRef>
              </c:tx>
              <c:showLegendKey val="0"/>
              <c:showVal val="0"/>
              <c:showCatName val="0"/>
              <c:showSerName val="0"/>
              <c:showPercent val="0"/>
              <c:showBubbleSize val="0"/>
            </c:dLbl>
            <c:dLbl>
              <c:idx val="48"/>
              <c:tx>
                <c:strRef>
                  <c:f>'Asthma data entry'!$Y$51</c:f>
                  <c:strCache>
                    <c:ptCount val="1"/>
                  </c:strCache>
                </c:strRef>
              </c:tx>
              <c:showLegendKey val="0"/>
              <c:showVal val="0"/>
              <c:showCatName val="0"/>
              <c:showSerName val="0"/>
              <c:showPercent val="0"/>
              <c:showBubbleSize val="0"/>
            </c:dLbl>
            <c:dLbl>
              <c:idx val="49"/>
              <c:tx>
                <c:strRef>
                  <c:f>'Asthma data entry'!$Y$52</c:f>
                  <c:strCache>
                    <c:ptCount val="1"/>
                  </c:strCache>
                </c:strRef>
              </c:tx>
              <c:showLegendKey val="0"/>
              <c:showVal val="0"/>
              <c:showCatName val="0"/>
              <c:showSerName val="0"/>
              <c:showPercent val="0"/>
              <c:showBubbleSize val="0"/>
            </c:dLbl>
            <c:spPr>
              <a:noFill/>
              <a:ln w="25400">
                <a:noFill/>
              </a:ln>
            </c:spPr>
            <c:txPr>
              <a:bodyPr/>
              <a:lstStyle/>
              <a:p>
                <a:pPr>
                  <a:defRPr sz="12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'Asthma data entry'!$K$3:$K$26</c:f>
              <c:numCache>
                <c:formatCode>m/d/yyyy</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cat>
          <c:val>
            <c:numRef>
              <c:f>'Asthma data entry'!$X$3:$X$26</c:f>
              <c:numCache>
                <c:formatCode>General</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ser>
        <c:dLbls>
          <c:showLegendKey val="0"/>
          <c:showVal val="0"/>
          <c:showCatName val="0"/>
          <c:showSerName val="0"/>
          <c:showPercent val="0"/>
          <c:showBubbleSize val="0"/>
        </c:dLbls>
        <c:marker val="1"/>
        <c:smooth val="0"/>
        <c:axId val="90252800"/>
        <c:axId val="90254336"/>
      </c:lineChart>
      <c:catAx>
        <c:axId val="90252800"/>
        <c:scaling>
          <c:orientation val="minMax"/>
        </c:scaling>
        <c:delete val="0"/>
        <c:axPos val="b"/>
        <c:numFmt formatCode="mmm\ yy" sourceLinked="0"/>
        <c:majorTickMark val="out"/>
        <c:minorTickMark val="none"/>
        <c:tickLblPos val="nextTo"/>
        <c:spPr>
          <a:ln w="3175">
            <a:solidFill>
              <a:srgbClr val="000000"/>
            </a:solidFill>
            <a:prstDash val="solid"/>
          </a:ln>
        </c:spPr>
        <c:txPr>
          <a:bodyPr rot="-5400000" vert="horz"/>
          <a:lstStyle/>
          <a:p>
            <a:pPr>
              <a:defRPr sz="1200" b="0" i="0" u="none" strike="noStrike" baseline="0">
                <a:solidFill>
                  <a:srgbClr val="000000"/>
                </a:solidFill>
                <a:latin typeface="Arial"/>
                <a:ea typeface="Arial"/>
                <a:cs typeface="Arial"/>
              </a:defRPr>
            </a:pPr>
            <a:endParaRPr lang="en-US"/>
          </a:p>
        </c:txPr>
        <c:crossAx val="90254336"/>
        <c:crosses val="autoZero"/>
        <c:auto val="1"/>
        <c:lblAlgn val="ctr"/>
        <c:lblOffset val="100"/>
        <c:noMultiLvlLbl val="0"/>
      </c:catAx>
      <c:valAx>
        <c:axId val="90254336"/>
        <c:scaling>
          <c:orientation val="minMax"/>
          <c:max val="100"/>
          <c:min val="0"/>
        </c:scaling>
        <c:delete val="0"/>
        <c:axPos val="l"/>
        <c:title>
          <c:tx>
            <c:rich>
              <a:bodyPr/>
              <a:lstStyle/>
              <a:p>
                <a:pPr>
                  <a:defRPr sz="1400" b="1" i="0" u="none" strike="noStrike" baseline="0">
                    <a:solidFill>
                      <a:srgbClr val="000000"/>
                    </a:solidFill>
                    <a:latin typeface="Arial"/>
                    <a:ea typeface="Arial"/>
                    <a:cs typeface="Arial"/>
                  </a:defRPr>
                </a:pPr>
                <a:r>
                  <a:rPr lang="en-GB" sz="1400"/>
                  <a:t>Percent compliance</a:t>
                </a:r>
              </a:p>
            </c:rich>
          </c:tx>
          <c:layout>
            <c:manualLayout>
              <c:xMode val="edge"/>
              <c:yMode val="edge"/>
              <c:x val="1.3452914798206279E-2"/>
              <c:y val="0.2963578230407149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90252800"/>
        <c:crosses val="autoZero"/>
        <c:crossBetween val="between"/>
      </c:valAx>
      <c:spPr>
        <a:noFill/>
        <a:ln w="25400">
          <a:noFill/>
        </a:ln>
      </c:spPr>
    </c:plotArea>
    <c:plotVisOnly val="0"/>
    <c:dispBlanksAs val="gap"/>
    <c:showDLblsOverMax val="0"/>
  </c:chart>
  <c:spPr>
    <a:solidFill>
      <a:srgbClr val="FFFFFF"/>
    </a:solidFill>
    <a:ln w="3175">
      <a:solidFill>
        <a:srgbClr val="000000"/>
      </a:solidFill>
      <a:prstDash val="solid"/>
    </a:ln>
  </c:spPr>
  <c:txPr>
    <a:bodyPr/>
    <a:lstStyle/>
    <a:p>
      <a:pPr>
        <a:defRPr sz="26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GB" sz="1800" baseline="0"/>
              <a:t>Diabetes Type 2 Care </a:t>
            </a:r>
            <a:r>
              <a:rPr lang="en-GB" sz="1800"/>
              <a:t>Bundle:Element Compliance</a:t>
            </a:r>
          </a:p>
        </c:rich>
      </c:tx>
      <c:layout>
        <c:manualLayout>
          <c:xMode val="edge"/>
          <c:yMode val="edge"/>
          <c:x val="0.12695250342029393"/>
          <c:y val="0"/>
        </c:manualLayout>
      </c:layout>
      <c:overlay val="1"/>
      <c:spPr>
        <a:noFill/>
        <a:ln w="25400">
          <a:noFill/>
        </a:ln>
      </c:spPr>
    </c:title>
    <c:autoTitleDeleted val="0"/>
    <c:plotArea>
      <c:layout>
        <c:manualLayout>
          <c:layoutTarget val="inner"/>
          <c:xMode val="edge"/>
          <c:yMode val="edge"/>
          <c:x val="8.6697733252868905E-2"/>
          <c:y val="0.11385199240986697"/>
          <c:w val="0.71145862035064489"/>
          <c:h val="0.74026952810490454"/>
        </c:manualLayout>
      </c:layout>
      <c:lineChart>
        <c:grouping val="standard"/>
        <c:varyColors val="0"/>
        <c:ser>
          <c:idx val="4"/>
          <c:order val="0"/>
          <c:tx>
            <c:strRef>
              <c:f>'Diabetes type 2 data entry'!$S$2</c:f>
              <c:strCache>
                <c:ptCount val="1"/>
                <c:pt idx="0">
                  <c:v>Patient Education</c:v>
                </c:pt>
              </c:strCache>
            </c:strRef>
          </c:tx>
          <c:spPr>
            <a:ln w="38100">
              <a:solidFill>
                <a:srgbClr val="00CCFF"/>
              </a:solidFill>
              <a:prstDash val="solid"/>
            </a:ln>
          </c:spPr>
          <c:marker>
            <c:symbol val="square"/>
            <c:size val="8"/>
            <c:spPr>
              <a:solidFill>
                <a:srgbClr val="00CCFF"/>
              </a:solidFill>
              <a:ln>
                <a:solidFill>
                  <a:srgbClr val="00CCFF"/>
                </a:solidFill>
                <a:prstDash val="solid"/>
              </a:ln>
            </c:spPr>
          </c:marker>
          <c:cat>
            <c:numRef>
              <c:f>'Diabetes type 2 data entry'!$K$3:$K$26</c:f>
              <c:numCache>
                <c:formatCode>m/d/yyyy</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cat>
          <c:val>
            <c:numRef>
              <c:f>'Diabetes type 2 data entry'!$S$3:$S$26</c:f>
              <c:numCache>
                <c:formatCode>General</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ser>
        <c:ser>
          <c:idx val="0"/>
          <c:order val="1"/>
          <c:tx>
            <c:strRef>
              <c:f>'Diabetes type 2 data entry'!$T$2</c:f>
              <c:strCache>
                <c:ptCount val="1"/>
                <c:pt idx="0">
                  <c:v>Care planning</c:v>
                </c:pt>
              </c:strCache>
            </c:strRef>
          </c:tx>
          <c:spPr>
            <a:ln w="38100">
              <a:solidFill>
                <a:srgbClr val="0000FF"/>
              </a:solidFill>
              <a:prstDash val="solid"/>
            </a:ln>
          </c:spPr>
          <c:marker>
            <c:symbol val="diamond"/>
            <c:size val="8"/>
            <c:spPr>
              <a:solidFill>
                <a:srgbClr val="0000FF"/>
              </a:solidFill>
              <a:ln>
                <a:solidFill>
                  <a:srgbClr val="0000FF"/>
                </a:solidFill>
                <a:prstDash val="solid"/>
              </a:ln>
            </c:spPr>
          </c:marker>
          <c:cat>
            <c:numRef>
              <c:f>'Diabetes type 2 data entry'!$K$3:$K$26</c:f>
              <c:numCache>
                <c:formatCode>m/d/yyyy</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cat>
          <c:val>
            <c:numRef>
              <c:f>'Diabetes type 2 data entry'!$T$3:$T$26</c:f>
              <c:numCache>
                <c:formatCode>General</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ser>
        <c:ser>
          <c:idx val="1"/>
          <c:order val="2"/>
          <c:tx>
            <c:strRef>
              <c:f>'Diabetes type 2 data entry'!$U$2</c:f>
              <c:strCache>
                <c:ptCount val="1"/>
                <c:pt idx="0">
                  <c:v>Risk assessment</c:v>
                </c:pt>
              </c:strCache>
            </c:strRef>
          </c:tx>
          <c:spPr>
            <a:ln w="38100">
              <a:solidFill>
                <a:srgbClr val="FF00FF"/>
              </a:solidFill>
              <a:prstDash val="solid"/>
            </a:ln>
          </c:spPr>
          <c:marker>
            <c:symbol val="square"/>
            <c:size val="8"/>
            <c:spPr>
              <a:solidFill>
                <a:srgbClr val="FF00FF"/>
              </a:solidFill>
              <a:ln>
                <a:solidFill>
                  <a:srgbClr val="FF00FF"/>
                </a:solidFill>
                <a:prstDash val="solid"/>
              </a:ln>
            </c:spPr>
          </c:marker>
          <c:cat>
            <c:numRef>
              <c:f>'Diabetes type 2 data entry'!$K$3:$K$26</c:f>
              <c:numCache>
                <c:formatCode>m/d/yyyy</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cat>
          <c:val>
            <c:numRef>
              <c:f>'Diabetes type 2 data entry'!$U$3:$U$26</c:f>
              <c:numCache>
                <c:formatCode>General</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ser>
        <c:ser>
          <c:idx val="5"/>
          <c:order val="3"/>
          <c:tx>
            <c:strRef>
              <c:f>'Diabetes type 2 data entry'!$V$2</c:f>
              <c:strCache>
                <c:ptCount val="1"/>
                <c:pt idx="0">
                  <c:v>Medication review</c:v>
                </c:pt>
              </c:strCache>
            </c:strRef>
          </c:tx>
          <c:spPr>
            <a:ln w="38100">
              <a:solidFill>
                <a:srgbClr val="008000"/>
              </a:solidFill>
              <a:prstDash val="solid"/>
            </a:ln>
          </c:spPr>
          <c:marker>
            <c:symbol val="circle"/>
            <c:size val="8"/>
            <c:spPr>
              <a:solidFill>
                <a:srgbClr val="008000"/>
              </a:solidFill>
              <a:ln>
                <a:solidFill>
                  <a:srgbClr val="008000"/>
                </a:solidFill>
                <a:prstDash val="solid"/>
              </a:ln>
            </c:spPr>
          </c:marker>
          <c:cat>
            <c:numRef>
              <c:f>'Diabetes type 2 data entry'!$K$3:$K$26</c:f>
              <c:numCache>
                <c:formatCode>m/d/yyyy</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cat>
          <c:val>
            <c:numRef>
              <c:f>'Diabetes type 2 data entry'!$V$3:$V$26</c:f>
              <c:numCache>
                <c:formatCode>General</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ser>
        <c:ser>
          <c:idx val="2"/>
          <c:order val="4"/>
          <c:tx>
            <c:strRef>
              <c:f>'Diabetes type 2 data entry'!$W$2</c:f>
              <c:strCache>
                <c:ptCount val="1"/>
                <c:pt idx="0">
                  <c:v>Self monitoring</c:v>
                </c:pt>
              </c:strCache>
            </c:strRef>
          </c:tx>
          <c:spPr>
            <a:ln w="12700">
              <a:solidFill>
                <a:schemeClr val="tx1"/>
              </a:solidFill>
              <a:prstDash val="dash"/>
            </a:ln>
          </c:spPr>
          <c:marker>
            <c:symbol val="triangle"/>
            <c:size val="5"/>
            <c:spPr>
              <a:solidFill>
                <a:srgbClr val="000000"/>
              </a:solidFill>
              <a:ln>
                <a:solidFill>
                  <a:srgbClr val="000000"/>
                </a:solidFill>
                <a:prstDash val="solid"/>
              </a:ln>
            </c:spPr>
          </c:marker>
          <c:val>
            <c:numRef>
              <c:f>'Diabetes type 2 data entry'!$W$3:$W$26</c:f>
              <c:numCache>
                <c:formatCode>General</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ser>
        <c:dLbls>
          <c:showLegendKey val="0"/>
          <c:showVal val="0"/>
          <c:showCatName val="0"/>
          <c:showSerName val="0"/>
          <c:showPercent val="0"/>
          <c:showBubbleSize val="0"/>
        </c:dLbls>
        <c:marker val="1"/>
        <c:smooth val="0"/>
        <c:axId val="102809600"/>
        <c:axId val="102811520"/>
      </c:lineChart>
      <c:catAx>
        <c:axId val="102809600"/>
        <c:scaling>
          <c:orientation val="minMax"/>
        </c:scaling>
        <c:delete val="0"/>
        <c:axPos val="b"/>
        <c:numFmt formatCode="mmm\ yy" sourceLinked="0"/>
        <c:majorTickMark val="out"/>
        <c:minorTickMark val="none"/>
        <c:tickLblPos val="nextTo"/>
        <c:spPr>
          <a:ln w="3175">
            <a:solidFill>
              <a:srgbClr val="000000"/>
            </a:solidFill>
            <a:prstDash val="solid"/>
          </a:ln>
        </c:spPr>
        <c:txPr>
          <a:bodyPr rot="-5400000" vert="horz"/>
          <a:lstStyle/>
          <a:p>
            <a:pPr>
              <a:defRPr sz="1200" b="0" i="0" u="none" strike="noStrike" baseline="0">
                <a:solidFill>
                  <a:srgbClr val="000000"/>
                </a:solidFill>
                <a:latin typeface="Arial"/>
                <a:ea typeface="Arial"/>
                <a:cs typeface="Arial"/>
              </a:defRPr>
            </a:pPr>
            <a:endParaRPr lang="en-US"/>
          </a:p>
        </c:txPr>
        <c:crossAx val="102811520"/>
        <c:crosses val="autoZero"/>
        <c:auto val="1"/>
        <c:lblAlgn val="ctr"/>
        <c:lblOffset val="100"/>
        <c:noMultiLvlLbl val="0"/>
      </c:catAx>
      <c:valAx>
        <c:axId val="102811520"/>
        <c:scaling>
          <c:orientation val="minMax"/>
          <c:max val="100"/>
          <c:min val="0"/>
        </c:scaling>
        <c:delete val="0"/>
        <c:axPos val="l"/>
        <c:title>
          <c:tx>
            <c:rich>
              <a:bodyPr/>
              <a:lstStyle/>
              <a:p>
                <a:pPr>
                  <a:defRPr sz="1400" b="1" i="0" u="none" strike="noStrike" baseline="0">
                    <a:solidFill>
                      <a:srgbClr val="000000"/>
                    </a:solidFill>
                    <a:latin typeface="Arial"/>
                    <a:ea typeface="Arial"/>
                    <a:cs typeface="Arial"/>
                  </a:defRPr>
                </a:pPr>
                <a:r>
                  <a:rPr lang="en-GB" sz="1400"/>
                  <a:t>Percent compliance</a:t>
                </a:r>
              </a:p>
            </c:rich>
          </c:tx>
          <c:layout>
            <c:manualLayout>
              <c:xMode val="edge"/>
              <c:yMode val="edge"/>
              <c:x val="1.0294703094999032E-2"/>
              <c:y val="0.2777225617196332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02809600"/>
        <c:crosses val="autoZero"/>
        <c:crossBetween val="between"/>
      </c:valAx>
      <c:spPr>
        <a:noFill/>
        <a:ln w="25400">
          <a:noFill/>
        </a:ln>
      </c:spPr>
    </c:plotArea>
    <c:legend>
      <c:legendPos val="r"/>
      <c:layout>
        <c:manualLayout>
          <c:xMode val="edge"/>
          <c:yMode val="edge"/>
          <c:x val="0.80714474449083129"/>
          <c:y val="0.10052264339822797"/>
          <c:w val="0.17723616762669769"/>
          <c:h val="0.73101366124300871"/>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legend>
    <c:plotVisOnly val="0"/>
    <c:dispBlanksAs val="gap"/>
    <c:showDLblsOverMax val="0"/>
  </c:chart>
  <c:spPr>
    <a:solidFill>
      <a:srgbClr val="FFFFFF"/>
    </a:solidFill>
    <a:ln w="3175">
      <a:solidFill>
        <a:srgbClr val="000000"/>
      </a:solidFill>
      <a:prstDash val="solid"/>
    </a:ln>
  </c:spPr>
  <c:txPr>
    <a:bodyPr/>
    <a:lstStyle/>
    <a:p>
      <a:pPr>
        <a:defRPr sz="2600"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GB" sz="1800" baseline="0"/>
              <a:t>Diabetes type 2 Care </a:t>
            </a:r>
            <a:r>
              <a:rPr lang="en-GB" sz="1800"/>
              <a:t>Bundle:</a:t>
            </a:r>
            <a:r>
              <a:rPr lang="en-GB" sz="1800" baseline="0"/>
              <a:t> </a:t>
            </a:r>
            <a:r>
              <a:rPr lang="en-GB" sz="1800"/>
              <a:t>Overall Compliance</a:t>
            </a:r>
          </a:p>
        </c:rich>
      </c:tx>
      <c:overlay val="1"/>
      <c:spPr>
        <a:noFill/>
        <a:ln w="25400">
          <a:noFill/>
        </a:ln>
      </c:spPr>
    </c:title>
    <c:autoTitleDeleted val="0"/>
    <c:plotArea>
      <c:layout>
        <c:manualLayout>
          <c:layoutTarget val="inner"/>
          <c:xMode val="edge"/>
          <c:yMode val="edge"/>
          <c:x val="9.82366019896493E-2"/>
          <c:y val="0.10430472008284619"/>
          <c:w val="0.8769490464688241"/>
          <c:h val="0.76795896289990773"/>
        </c:manualLayout>
      </c:layout>
      <c:lineChart>
        <c:grouping val="standard"/>
        <c:varyColors val="0"/>
        <c:ser>
          <c:idx val="5"/>
          <c:order val="0"/>
          <c:tx>
            <c:strRef>
              <c:f>'Diabetes type 2 data entry'!$X$2</c:f>
              <c:strCache>
                <c:ptCount val="1"/>
                <c:pt idx="0">
                  <c:v>Overall Compliant</c:v>
                </c:pt>
              </c:strCache>
            </c:strRef>
          </c:tx>
          <c:spPr>
            <a:ln w="38100">
              <a:solidFill>
                <a:srgbClr val="000080"/>
              </a:solidFill>
              <a:prstDash val="solid"/>
            </a:ln>
          </c:spPr>
          <c:marker>
            <c:symbol val="circle"/>
            <c:size val="7"/>
            <c:spPr>
              <a:solidFill>
                <a:srgbClr val="000080"/>
              </a:solidFill>
              <a:ln>
                <a:solidFill>
                  <a:srgbClr val="000080"/>
                </a:solidFill>
                <a:prstDash val="solid"/>
              </a:ln>
            </c:spPr>
          </c:marker>
          <c:dLbls>
            <c:dLbl>
              <c:idx val="0"/>
              <c:tx>
                <c:strRef>
                  <c:f>'Diabetes type 2 data entry'!$Y$3</c:f>
                  <c:strCache>
                    <c:ptCount val="1"/>
                  </c:strCache>
                </c:strRef>
              </c:tx>
              <c:showLegendKey val="0"/>
              <c:showVal val="0"/>
              <c:showCatName val="0"/>
              <c:showSerName val="0"/>
              <c:showPercent val="0"/>
              <c:showBubbleSize val="0"/>
            </c:dLbl>
            <c:dLbl>
              <c:idx val="1"/>
              <c:tx>
                <c:strRef>
                  <c:f>'Diabetes type 2 data entry'!$Y$4</c:f>
                  <c:strCache>
                    <c:ptCount val="1"/>
                  </c:strCache>
                </c:strRef>
              </c:tx>
              <c:showLegendKey val="0"/>
              <c:showVal val="0"/>
              <c:showCatName val="0"/>
              <c:showSerName val="0"/>
              <c:showPercent val="0"/>
              <c:showBubbleSize val="0"/>
            </c:dLbl>
            <c:dLbl>
              <c:idx val="2"/>
              <c:tx>
                <c:strRef>
                  <c:f>'Diabetes type 2 data entry'!$Y$5</c:f>
                  <c:strCache>
                    <c:ptCount val="1"/>
                  </c:strCache>
                </c:strRef>
              </c:tx>
              <c:showLegendKey val="0"/>
              <c:showVal val="0"/>
              <c:showCatName val="0"/>
              <c:showSerName val="0"/>
              <c:showPercent val="0"/>
              <c:showBubbleSize val="0"/>
            </c:dLbl>
            <c:dLbl>
              <c:idx val="3"/>
              <c:tx>
                <c:strRef>
                  <c:f>'Diabetes type 2 data entry'!$Y$6</c:f>
                  <c:strCache>
                    <c:ptCount val="1"/>
                  </c:strCache>
                </c:strRef>
              </c:tx>
              <c:showLegendKey val="0"/>
              <c:showVal val="0"/>
              <c:showCatName val="0"/>
              <c:showSerName val="0"/>
              <c:showPercent val="0"/>
              <c:showBubbleSize val="0"/>
            </c:dLbl>
            <c:dLbl>
              <c:idx val="4"/>
              <c:tx>
                <c:strRef>
                  <c:f>'Diabetes type 2 data entry'!$Y$7</c:f>
                  <c:strCache>
                    <c:ptCount val="1"/>
                  </c:strCache>
                </c:strRef>
              </c:tx>
              <c:showLegendKey val="0"/>
              <c:showVal val="0"/>
              <c:showCatName val="0"/>
              <c:showSerName val="0"/>
              <c:showPercent val="0"/>
              <c:showBubbleSize val="0"/>
            </c:dLbl>
            <c:dLbl>
              <c:idx val="5"/>
              <c:tx>
                <c:strRef>
                  <c:f>'Diabetes type 2 data entry'!$Y$8</c:f>
                  <c:strCache>
                    <c:ptCount val="1"/>
                  </c:strCache>
                </c:strRef>
              </c:tx>
              <c:showLegendKey val="0"/>
              <c:showVal val="0"/>
              <c:showCatName val="0"/>
              <c:showSerName val="0"/>
              <c:showPercent val="0"/>
              <c:showBubbleSize val="0"/>
            </c:dLbl>
            <c:dLbl>
              <c:idx val="6"/>
              <c:tx>
                <c:strRef>
                  <c:f>'Diabetes type 2 data entry'!$Y$9</c:f>
                  <c:strCache>
                    <c:ptCount val="1"/>
                  </c:strCache>
                </c:strRef>
              </c:tx>
              <c:showLegendKey val="0"/>
              <c:showVal val="0"/>
              <c:showCatName val="0"/>
              <c:showSerName val="0"/>
              <c:showPercent val="0"/>
              <c:showBubbleSize val="0"/>
            </c:dLbl>
            <c:dLbl>
              <c:idx val="7"/>
              <c:tx>
                <c:strRef>
                  <c:f>'Diabetes type 2 data entry'!$Y$10</c:f>
                  <c:strCache>
                    <c:ptCount val="1"/>
                  </c:strCache>
                </c:strRef>
              </c:tx>
              <c:showLegendKey val="0"/>
              <c:showVal val="0"/>
              <c:showCatName val="0"/>
              <c:showSerName val="0"/>
              <c:showPercent val="0"/>
              <c:showBubbleSize val="0"/>
            </c:dLbl>
            <c:dLbl>
              <c:idx val="8"/>
              <c:tx>
                <c:strRef>
                  <c:f>'Diabetes type 2 data entry'!$Y$11</c:f>
                  <c:strCache>
                    <c:ptCount val="1"/>
                  </c:strCache>
                </c:strRef>
              </c:tx>
              <c:showLegendKey val="0"/>
              <c:showVal val="0"/>
              <c:showCatName val="0"/>
              <c:showSerName val="0"/>
              <c:showPercent val="0"/>
              <c:showBubbleSize val="0"/>
            </c:dLbl>
            <c:dLbl>
              <c:idx val="9"/>
              <c:tx>
                <c:strRef>
                  <c:f>'Diabetes type 2 data entry'!$Y$12</c:f>
                  <c:strCache>
                    <c:ptCount val="1"/>
                  </c:strCache>
                </c:strRef>
              </c:tx>
              <c:showLegendKey val="0"/>
              <c:showVal val="0"/>
              <c:showCatName val="0"/>
              <c:showSerName val="0"/>
              <c:showPercent val="0"/>
              <c:showBubbleSize val="0"/>
            </c:dLbl>
            <c:dLbl>
              <c:idx val="10"/>
              <c:tx>
                <c:strRef>
                  <c:f>'Diabetes type 2 data entry'!$Y$13</c:f>
                  <c:strCache>
                    <c:ptCount val="1"/>
                  </c:strCache>
                </c:strRef>
              </c:tx>
              <c:showLegendKey val="0"/>
              <c:showVal val="0"/>
              <c:showCatName val="0"/>
              <c:showSerName val="0"/>
              <c:showPercent val="0"/>
              <c:showBubbleSize val="0"/>
            </c:dLbl>
            <c:dLbl>
              <c:idx val="11"/>
              <c:tx>
                <c:strRef>
                  <c:f>'Diabetes type 2 data entry'!$Y$14</c:f>
                  <c:strCache>
                    <c:ptCount val="1"/>
                  </c:strCache>
                </c:strRef>
              </c:tx>
              <c:showLegendKey val="0"/>
              <c:showVal val="0"/>
              <c:showCatName val="0"/>
              <c:showSerName val="0"/>
              <c:showPercent val="0"/>
              <c:showBubbleSize val="0"/>
            </c:dLbl>
            <c:dLbl>
              <c:idx val="12"/>
              <c:tx>
                <c:strRef>
                  <c:f>'Diabetes type 2 data entry'!$Y$15</c:f>
                  <c:strCache>
                    <c:ptCount val="1"/>
                  </c:strCache>
                </c:strRef>
              </c:tx>
              <c:showLegendKey val="0"/>
              <c:showVal val="0"/>
              <c:showCatName val="0"/>
              <c:showSerName val="0"/>
              <c:showPercent val="0"/>
              <c:showBubbleSize val="0"/>
            </c:dLbl>
            <c:dLbl>
              <c:idx val="13"/>
              <c:tx>
                <c:strRef>
                  <c:f>'Diabetes type 2 data entry'!$Y$16</c:f>
                  <c:strCache>
                    <c:ptCount val="1"/>
                  </c:strCache>
                </c:strRef>
              </c:tx>
              <c:showLegendKey val="0"/>
              <c:showVal val="0"/>
              <c:showCatName val="0"/>
              <c:showSerName val="0"/>
              <c:showPercent val="0"/>
              <c:showBubbleSize val="0"/>
            </c:dLbl>
            <c:dLbl>
              <c:idx val="14"/>
              <c:tx>
                <c:strRef>
                  <c:f>'Diabetes type 2 data entry'!$Y$17</c:f>
                  <c:strCache>
                    <c:ptCount val="1"/>
                  </c:strCache>
                </c:strRef>
              </c:tx>
              <c:showLegendKey val="0"/>
              <c:showVal val="0"/>
              <c:showCatName val="0"/>
              <c:showSerName val="0"/>
              <c:showPercent val="0"/>
              <c:showBubbleSize val="0"/>
            </c:dLbl>
            <c:dLbl>
              <c:idx val="15"/>
              <c:tx>
                <c:strRef>
                  <c:f>'Diabetes type 2 data entry'!$Y$18</c:f>
                  <c:strCache>
                    <c:ptCount val="1"/>
                  </c:strCache>
                </c:strRef>
              </c:tx>
              <c:showLegendKey val="0"/>
              <c:showVal val="0"/>
              <c:showCatName val="0"/>
              <c:showSerName val="0"/>
              <c:showPercent val="0"/>
              <c:showBubbleSize val="0"/>
            </c:dLbl>
            <c:dLbl>
              <c:idx val="16"/>
              <c:tx>
                <c:strRef>
                  <c:f>'Diabetes type 2 data entry'!$Y$19</c:f>
                  <c:strCache>
                    <c:ptCount val="1"/>
                  </c:strCache>
                </c:strRef>
              </c:tx>
              <c:showLegendKey val="0"/>
              <c:showVal val="0"/>
              <c:showCatName val="0"/>
              <c:showSerName val="0"/>
              <c:showPercent val="0"/>
              <c:showBubbleSize val="0"/>
            </c:dLbl>
            <c:dLbl>
              <c:idx val="17"/>
              <c:tx>
                <c:strRef>
                  <c:f>'Diabetes type 2 data entry'!$Y$20</c:f>
                  <c:strCache>
                    <c:ptCount val="1"/>
                  </c:strCache>
                </c:strRef>
              </c:tx>
              <c:showLegendKey val="0"/>
              <c:showVal val="0"/>
              <c:showCatName val="0"/>
              <c:showSerName val="0"/>
              <c:showPercent val="0"/>
              <c:showBubbleSize val="0"/>
            </c:dLbl>
            <c:dLbl>
              <c:idx val="18"/>
              <c:tx>
                <c:strRef>
                  <c:f>'Diabetes type 2 data entry'!$Y$21</c:f>
                  <c:strCache>
                    <c:ptCount val="1"/>
                  </c:strCache>
                </c:strRef>
              </c:tx>
              <c:showLegendKey val="0"/>
              <c:showVal val="0"/>
              <c:showCatName val="0"/>
              <c:showSerName val="0"/>
              <c:showPercent val="0"/>
              <c:showBubbleSize val="0"/>
            </c:dLbl>
            <c:dLbl>
              <c:idx val="19"/>
              <c:tx>
                <c:strRef>
                  <c:f>'Diabetes type 2 data entry'!$Y$22</c:f>
                  <c:strCache>
                    <c:ptCount val="1"/>
                  </c:strCache>
                </c:strRef>
              </c:tx>
              <c:showLegendKey val="0"/>
              <c:showVal val="0"/>
              <c:showCatName val="0"/>
              <c:showSerName val="0"/>
              <c:showPercent val="0"/>
              <c:showBubbleSize val="0"/>
            </c:dLbl>
            <c:dLbl>
              <c:idx val="20"/>
              <c:tx>
                <c:strRef>
                  <c:f>'Diabetes type 2 data entry'!$Y$23</c:f>
                  <c:strCache>
                    <c:ptCount val="1"/>
                  </c:strCache>
                </c:strRef>
              </c:tx>
              <c:showLegendKey val="0"/>
              <c:showVal val="0"/>
              <c:showCatName val="0"/>
              <c:showSerName val="0"/>
              <c:showPercent val="0"/>
              <c:showBubbleSize val="0"/>
            </c:dLbl>
            <c:dLbl>
              <c:idx val="21"/>
              <c:tx>
                <c:strRef>
                  <c:f>'Diabetes type 2 data entry'!$Y$24</c:f>
                  <c:strCache>
                    <c:ptCount val="1"/>
                  </c:strCache>
                </c:strRef>
              </c:tx>
              <c:showLegendKey val="0"/>
              <c:showVal val="0"/>
              <c:showCatName val="0"/>
              <c:showSerName val="0"/>
              <c:showPercent val="0"/>
              <c:showBubbleSize val="0"/>
            </c:dLbl>
            <c:dLbl>
              <c:idx val="22"/>
              <c:tx>
                <c:strRef>
                  <c:f>'Diabetes type 2 data entry'!$Y$25</c:f>
                  <c:strCache>
                    <c:ptCount val="1"/>
                  </c:strCache>
                </c:strRef>
              </c:tx>
              <c:showLegendKey val="0"/>
              <c:showVal val="0"/>
              <c:showCatName val="0"/>
              <c:showSerName val="0"/>
              <c:showPercent val="0"/>
              <c:showBubbleSize val="0"/>
            </c:dLbl>
            <c:dLbl>
              <c:idx val="23"/>
              <c:tx>
                <c:strRef>
                  <c:f>'Diabetes type 2 data entry'!$Y$26</c:f>
                  <c:strCache>
                    <c:ptCount val="1"/>
                  </c:strCache>
                </c:strRef>
              </c:tx>
              <c:showLegendKey val="0"/>
              <c:showVal val="0"/>
              <c:showCatName val="0"/>
              <c:showSerName val="0"/>
              <c:showPercent val="0"/>
              <c:showBubbleSize val="0"/>
            </c:dLbl>
            <c:dLbl>
              <c:idx val="24"/>
              <c:tx>
                <c:strRef>
                  <c:f>'Diabetes type 2 data entry'!$Y$27</c:f>
                  <c:strCache>
                    <c:ptCount val="1"/>
                  </c:strCache>
                </c:strRef>
              </c:tx>
              <c:showLegendKey val="0"/>
              <c:showVal val="0"/>
              <c:showCatName val="0"/>
              <c:showSerName val="0"/>
              <c:showPercent val="0"/>
              <c:showBubbleSize val="0"/>
            </c:dLbl>
            <c:dLbl>
              <c:idx val="25"/>
              <c:tx>
                <c:strRef>
                  <c:f>'Diabetes type 2 data entry'!$Y$28</c:f>
                  <c:strCache>
                    <c:ptCount val="1"/>
                  </c:strCache>
                </c:strRef>
              </c:tx>
              <c:showLegendKey val="0"/>
              <c:showVal val="0"/>
              <c:showCatName val="0"/>
              <c:showSerName val="0"/>
              <c:showPercent val="0"/>
              <c:showBubbleSize val="0"/>
            </c:dLbl>
            <c:dLbl>
              <c:idx val="26"/>
              <c:tx>
                <c:strRef>
                  <c:f>'Diabetes type 2 data entry'!$Y$29</c:f>
                  <c:strCache>
                    <c:ptCount val="1"/>
                  </c:strCache>
                </c:strRef>
              </c:tx>
              <c:showLegendKey val="0"/>
              <c:showVal val="0"/>
              <c:showCatName val="0"/>
              <c:showSerName val="0"/>
              <c:showPercent val="0"/>
              <c:showBubbleSize val="0"/>
            </c:dLbl>
            <c:dLbl>
              <c:idx val="27"/>
              <c:tx>
                <c:strRef>
                  <c:f>'Diabetes type 2 data entry'!$Y$30</c:f>
                  <c:strCache>
                    <c:ptCount val="1"/>
                  </c:strCache>
                </c:strRef>
              </c:tx>
              <c:showLegendKey val="0"/>
              <c:showVal val="0"/>
              <c:showCatName val="0"/>
              <c:showSerName val="0"/>
              <c:showPercent val="0"/>
              <c:showBubbleSize val="0"/>
            </c:dLbl>
            <c:dLbl>
              <c:idx val="28"/>
              <c:tx>
                <c:strRef>
                  <c:f>'Diabetes type 2 data entry'!$Y$31</c:f>
                  <c:strCache>
                    <c:ptCount val="1"/>
                  </c:strCache>
                </c:strRef>
              </c:tx>
              <c:showLegendKey val="0"/>
              <c:showVal val="0"/>
              <c:showCatName val="0"/>
              <c:showSerName val="0"/>
              <c:showPercent val="0"/>
              <c:showBubbleSize val="0"/>
            </c:dLbl>
            <c:dLbl>
              <c:idx val="29"/>
              <c:tx>
                <c:strRef>
                  <c:f>'Diabetes type 2 data entry'!$Y$32</c:f>
                  <c:strCache>
                    <c:ptCount val="1"/>
                  </c:strCache>
                </c:strRef>
              </c:tx>
              <c:showLegendKey val="0"/>
              <c:showVal val="0"/>
              <c:showCatName val="0"/>
              <c:showSerName val="0"/>
              <c:showPercent val="0"/>
              <c:showBubbleSize val="0"/>
            </c:dLbl>
            <c:dLbl>
              <c:idx val="30"/>
              <c:tx>
                <c:strRef>
                  <c:f>'Diabetes type 2 data entry'!$Y$33</c:f>
                  <c:strCache>
                    <c:ptCount val="1"/>
                  </c:strCache>
                </c:strRef>
              </c:tx>
              <c:showLegendKey val="0"/>
              <c:showVal val="0"/>
              <c:showCatName val="0"/>
              <c:showSerName val="0"/>
              <c:showPercent val="0"/>
              <c:showBubbleSize val="0"/>
            </c:dLbl>
            <c:dLbl>
              <c:idx val="31"/>
              <c:tx>
                <c:strRef>
                  <c:f>'Diabetes type 2 data entry'!$Y$34</c:f>
                  <c:strCache>
                    <c:ptCount val="1"/>
                  </c:strCache>
                </c:strRef>
              </c:tx>
              <c:showLegendKey val="0"/>
              <c:showVal val="0"/>
              <c:showCatName val="0"/>
              <c:showSerName val="0"/>
              <c:showPercent val="0"/>
              <c:showBubbleSize val="0"/>
            </c:dLbl>
            <c:dLbl>
              <c:idx val="32"/>
              <c:tx>
                <c:strRef>
                  <c:f>'Diabetes type 2 data entry'!$Y$35</c:f>
                  <c:strCache>
                    <c:ptCount val="1"/>
                  </c:strCache>
                </c:strRef>
              </c:tx>
              <c:showLegendKey val="0"/>
              <c:showVal val="0"/>
              <c:showCatName val="0"/>
              <c:showSerName val="0"/>
              <c:showPercent val="0"/>
              <c:showBubbleSize val="0"/>
            </c:dLbl>
            <c:dLbl>
              <c:idx val="33"/>
              <c:tx>
                <c:strRef>
                  <c:f>'Diabetes type 2 data entry'!$Y$36</c:f>
                  <c:strCache>
                    <c:ptCount val="1"/>
                  </c:strCache>
                </c:strRef>
              </c:tx>
              <c:showLegendKey val="0"/>
              <c:showVal val="0"/>
              <c:showCatName val="0"/>
              <c:showSerName val="0"/>
              <c:showPercent val="0"/>
              <c:showBubbleSize val="0"/>
            </c:dLbl>
            <c:dLbl>
              <c:idx val="34"/>
              <c:tx>
                <c:strRef>
                  <c:f>'Diabetes type 2 data entry'!$Y$37</c:f>
                  <c:strCache>
                    <c:ptCount val="1"/>
                  </c:strCache>
                </c:strRef>
              </c:tx>
              <c:showLegendKey val="0"/>
              <c:showVal val="0"/>
              <c:showCatName val="0"/>
              <c:showSerName val="0"/>
              <c:showPercent val="0"/>
              <c:showBubbleSize val="0"/>
            </c:dLbl>
            <c:dLbl>
              <c:idx val="35"/>
              <c:tx>
                <c:strRef>
                  <c:f>'Diabetes type 2 data entry'!$Y$38</c:f>
                  <c:strCache>
                    <c:ptCount val="1"/>
                  </c:strCache>
                </c:strRef>
              </c:tx>
              <c:showLegendKey val="0"/>
              <c:showVal val="0"/>
              <c:showCatName val="0"/>
              <c:showSerName val="0"/>
              <c:showPercent val="0"/>
              <c:showBubbleSize val="0"/>
            </c:dLbl>
            <c:dLbl>
              <c:idx val="36"/>
              <c:tx>
                <c:strRef>
                  <c:f>'Diabetes type 2 data entry'!$Y$39</c:f>
                  <c:strCache>
                    <c:ptCount val="1"/>
                  </c:strCache>
                </c:strRef>
              </c:tx>
              <c:showLegendKey val="0"/>
              <c:showVal val="0"/>
              <c:showCatName val="0"/>
              <c:showSerName val="0"/>
              <c:showPercent val="0"/>
              <c:showBubbleSize val="0"/>
            </c:dLbl>
            <c:dLbl>
              <c:idx val="37"/>
              <c:tx>
                <c:strRef>
                  <c:f>'Diabetes type 2 data entry'!$Y$40</c:f>
                  <c:strCache>
                    <c:ptCount val="1"/>
                  </c:strCache>
                </c:strRef>
              </c:tx>
              <c:showLegendKey val="0"/>
              <c:showVal val="0"/>
              <c:showCatName val="0"/>
              <c:showSerName val="0"/>
              <c:showPercent val="0"/>
              <c:showBubbleSize val="0"/>
            </c:dLbl>
            <c:dLbl>
              <c:idx val="38"/>
              <c:tx>
                <c:strRef>
                  <c:f>'Diabetes type 2 data entry'!$Y$41</c:f>
                  <c:strCache>
                    <c:ptCount val="1"/>
                  </c:strCache>
                </c:strRef>
              </c:tx>
              <c:showLegendKey val="0"/>
              <c:showVal val="0"/>
              <c:showCatName val="0"/>
              <c:showSerName val="0"/>
              <c:showPercent val="0"/>
              <c:showBubbleSize val="0"/>
            </c:dLbl>
            <c:dLbl>
              <c:idx val="39"/>
              <c:tx>
                <c:strRef>
                  <c:f>'Diabetes type 2 data entry'!$Y$42</c:f>
                  <c:strCache>
                    <c:ptCount val="1"/>
                  </c:strCache>
                </c:strRef>
              </c:tx>
              <c:showLegendKey val="0"/>
              <c:showVal val="0"/>
              <c:showCatName val="0"/>
              <c:showSerName val="0"/>
              <c:showPercent val="0"/>
              <c:showBubbleSize val="0"/>
            </c:dLbl>
            <c:dLbl>
              <c:idx val="40"/>
              <c:tx>
                <c:strRef>
                  <c:f>'Diabetes type 2 data entry'!$Y$43</c:f>
                  <c:strCache>
                    <c:ptCount val="1"/>
                  </c:strCache>
                </c:strRef>
              </c:tx>
              <c:showLegendKey val="0"/>
              <c:showVal val="0"/>
              <c:showCatName val="0"/>
              <c:showSerName val="0"/>
              <c:showPercent val="0"/>
              <c:showBubbleSize val="0"/>
            </c:dLbl>
            <c:dLbl>
              <c:idx val="41"/>
              <c:tx>
                <c:strRef>
                  <c:f>'Diabetes type 2 data entry'!$Y$44</c:f>
                  <c:strCache>
                    <c:ptCount val="1"/>
                  </c:strCache>
                </c:strRef>
              </c:tx>
              <c:showLegendKey val="0"/>
              <c:showVal val="0"/>
              <c:showCatName val="0"/>
              <c:showSerName val="0"/>
              <c:showPercent val="0"/>
              <c:showBubbleSize val="0"/>
            </c:dLbl>
            <c:dLbl>
              <c:idx val="42"/>
              <c:tx>
                <c:strRef>
                  <c:f>'Diabetes type 2 data entry'!$Y$45</c:f>
                  <c:strCache>
                    <c:ptCount val="1"/>
                  </c:strCache>
                </c:strRef>
              </c:tx>
              <c:showLegendKey val="0"/>
              <c:showVal val="0"/>
              <c:showCatName val="0"/>
              <c:showSerName val="0"/>
              <c:showPercent val="0"/>
              <c:showBubbleSize val="0"/>
            </c:dLbl>
            <c:dLbl>
              <c:idx val="43"/>
              <c:tx>
                <c:strRef>
                  <c:f>'Diabetes type 2 data entry'!$Y$46</c:f>
                  <c:strCache>
                    <c:ptCount val="1"/>
                  </c:strCache>
                </c:strRef>
              </c:tx>
              <c:showLegendKey val="0"/>
              <c:showVal val="0"/>
              <c:showCatName val="0"/>
              <c:showSerName val="0"/>
              <c:showPercent val="0"/>
              <c:showBubbleSize val="0"/>
            </c:dLbl>
            <c:dLbl>
              <c:idx val="44"/>
              <c:tx>
                <c:strRef>
                  <c:f>'Diabetes type 2 data entry'!$Y$47</c:f>
                  <c:strCache>
                    <c:ptCount val="1"/>
                  </c:strCache>
                </c:strRef>
              </c:tx>
              <c:showLegendKey val="0"/>
              <c:showVal val="0"/>
              <c:showCatName val="0"/>
              <c:showSerName val="0"/>
              <c:showPercent val="0"/>
              <c:showBubbleSize val="0"/>
            </c:dLbl>
            <c:dLbl>
              <c:idx val="45"/>
              <c:tx>
                <c:strRef>
                  <c:f>'Diabetes type 2 data entry'!$Y$48</c:f>
                  <c:strCache>
                    <c:ptCount val="1"/>
                  </c:strCache>
                </c:strRef>
              </c:tx>
              <c:showLegendKey val="0"/>
              <c:showVal val="0"/>
              <c:showCatName val="0"/>
              <c:showSerName val="0"/>
              <c:showPercent val="0"/>
              <c:showBubbleSize val="0"/>
            </c:dLbl>
            <c:dLbl>
              <c:idx val="46"/>
              <c:tx>
                <c:strRef>
                  <c:f>'Diabetes type 2 data entry'!$Y$49</c:f>
                  <c:strCache>
                    <c:ptCount val="1"/>
                  </c:strCache>
                </c:strRef>
              </c:tx>
              <c:showLegendKey val="0"/>
              <c:showVal val="0"/>
              <c:showCatName val="0"/>
              <c:showSerName val="0"/>
              <c:showPercent val="0"/>
              <c:showBubbleSize val="0"/>
            </c:dLbl>
            <c:dLbl>
              <c:idx val="47"/>
              <c:tx>
                <c:strRef>
                  <c:f>'Diabetes type 2 data entry'!$Y$50</c:f>
                  <c:strCache>
                    <c:ptCount val="1"/>
                  </c:strCache>
                </c:strRef>
              </c:tx>
              <c:showLegendKey val="0"/>
              <c:showVal val="0"/>
              <c:showCatName val="0"/>
              <c:showSerName val="0"/>
              <c:showPercent val="0"/>
              <c:showBubbleSize val="0"/>
            </c:dLbl>
            <c:dLbl>
              <c:idx val="48"/>
              <c:tx>
                <c:strRef>
                  <c:f>'Diabetes type 2 data entry'!$Y$51</c:f>
                  <c:strCache>
                    <c:ptCount val="1"/>
                  </c:strCache>
                </c:strRef>
              </c:tx>
              <c:showLegendKey val="0"/>
              <c:showVal val="0"/>
              <c:showCatName val="0"/>
              <c:showSerName val="0"/>
              <c:showPercent val="0"/>
              <c:showBubbleSize val="0"/>
            </c:dLbl>
            <c:dLbl>
              <c:idx val="49"/>
              <c:tx>
                <c:strRef>
                  <c:f>'Diabetes type 2 data entry'!$Y$52</c:f>
                  <c:strCache>
                    <c:ptCount val="1"/>
                  </c:strCache>
                </c:strRef>
              </c:tx>
              <c:showLegendKey val="0"/>
              <c:showVal val="0"/>
              <c:showCatName val="0"/>
              <c:showSerName val="0"/>
              <c:showPercent val="0"/>
              <c:showBubbleSize val="0"/>
            </c:dLbl>
            <c:spPr>
              <a:noFill/>
              <a:ln w="25400">
                <a:noFill/>
              </a:ln>
            </c:spPr>
            <c:txPr>
              <a:bodyPr/>
              <a:lstStyle/>
              <a:p>
                <a:pPr>
                  <a:defRPr sz="12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'Diabetes type 2 data entry'!$K$3:$K$26</c:f>
              <c:numCache>
                <c:formatCode>m/d/yyyy</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cat>
          <c:val>
            <c:numRef>
              <c:f>'Diabetes type 2 data entry'!$X$3:$X$26</c:f>
              <c:numCache>
                <c:formatCode>General</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ser>
        <c:dLbls>
          <c:showLegendKey val="0"/>
          <c:showVal val="0"/>
          <c:showCatName val="0"/>
          <c:showSerName val="0"/>
          <c:showPercent val="0"/>
          <c:showBubbleSize val="0"/>
        </c:dLbls>
        <c:marker val="1"/>
        <c:smooth val="0"/>
        <c:axId val="90694400"/>
        <c:axId val="90695936"/>
      </c:lineChart>
      <c:catAx>
        <c:axId val="90694400"/>
        <c:scaling>
          <c:orientation val="minMax"/>
        </c:scaling>
        <c:delete val="0"/>
        <c:axPos val="b"/>
        <c:numFmt formatCode="mmm\ yy" sourceLinked="0"/>
        <c:majorTickMark val="out"/>
        <c:minorTickMark val="none"/>
        <c:tickLblPos val="nextTo"/>
        <c:spPr>
          <a:ln w="3175">
            <a:solidFill>
              <a:srgbClr val="000000"/>
            </a:solidFill>
            <a:prstDash val="solid"/>
          </a:ln>
        </c:spPr>
        <c:txPr>
          <a:bodyPr rot="-5400000" vert="horz"/>
          <a:lstStyle/>
          <a:p>
            <a:pPr>
              <a:defRPr sz="1200" b="0" i="0" u="none" strike="noStrike" baseline="0">
                <a:solidFill>
                  <a:srgbClr val="000000"/>
                </a:solidFill>
                <a:latin typeface="Arial"/>
                <a:ea typeface="Arial"/>
                <a:cs typeface="Arial"/>
              </a:defRPr>
            </a:pPr>
            <a:endParaRPr lang="en-US"/>
          </a:p>
        </c:txPr>
        <c:crossAx val="90695936"/>
        <c:crosses val="autoZero"/>
        <c:auto val="1"/>
        <c:lblAlgn val="ctr"/>
        <c:lblOffset val="100"/>
        <c:noMultiLvlLbl val="0"/>
      </c:catAx>
      <c:valAx>
        <c:axId val="90695936"/>
        <c:scaling>
          <c:orientation val="minMax"/>
          <c:max val="100"/>
          <c:min val="0"/>
        </c:scaling>
        <c:delete val="0"/>
        <c:axPos val="l"/>
        <c:title>
          <c:tx>
            <c:rich>
              <a:bodyPr/>
              <a:lstStyle/>
              <a:p>
                <a:pPr>
                  <a:defRPr sz="1400" b="1" i="0" u="none" strike="noStrike" baseline="0">
                    <a:solidFill>
                      <a:srgbClr val="000000"/>
                    </a:solidFill>
                    <a:latin typeface="Arial"/>
                    <a:ea typeface="Arial"/>
                    <a:cs typeface="Arial"/>
                  </a:defRPr>
                </a:pPr>
                <a:r>
                  <a:rPr lang="en-GB" sz="1400"/>
                  <a:t>Percent compliance</a:t>
                </a:r>
              </a:p>
            </c:rich>
          </c:tx>
          <c:layout>
            <c:manualLayout>
              <c:xMode val="edge"/>
              <c:yMode val="edge"/>
              <c:x val="1.3452914798206279E-2"/>
              <c:y val="0.296357789713371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90694400"/>
        <c:crosses val="autoZero"/>
        <c:crossBetween val="between"/>
      </c:valAx>
      <c:spPr>
        <a:noFill/>
        <a:ln w="25400">
          <a:noFill/>
        </a:ln>
      </c:spPr>
    </c:plotArea>
    <c:plotVisOnly val="0"/>
    <c:dispBlanksAs val="gap"/>
    <c:showDLblsOverMax val="0"/>
  </c:chart>
  <c:spPr>
    <a:solidFill>
      <a:srgbClr val="FFFFFF"/>
    </a:solidFill>
    <a:ln w="3175">
      <a:solidFill>
        <a:srgbClr val="000000"/>
      </a:solidFill>
      <a:prstDash val="solid"/>
    </a:ln>
  </c:spPr>
  <c:txPr>
    <a:bodyPr/>
    <a:lstStyle/>
    <a:p>
      <a:pPr>
        <a:defRPr sz="26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GB" sz="1800"/>
              <a:t>Heart</a:t>
            </a:r>
            <a:r>
              <a:rPr lang="en-GB" sz="1800" baseline="0"/>
              <a:t> Failure Care </a:t>
            </a:r>
            <a:r>
              <a:rPr lang="en-GB" sz="1800"/>
              <a:t>Bundle:Element Compliance</a:t>
            </a:r>
          </a:p>
        </c:rich>
      </c:tx>
      <c:layout>
        <c:manualLayout>
          <c:xMode val="edge"/>
          <c:yMode val="edge"/>
          <c:x val="0.12992208188741508"/>
          <c:y val="0"/>
        </c:manualLayout>
      </c:layout>
      <c:overlay val="1"/>
      <c:spPr>
        <a:noFill/>
        <a:ln w="25400">
          <a:noFill/>
        </a:ln>
      </c:spPr>
    </c:title>
    <c:autoTitleDeleted val="0"/>
    <c:plotArea>
      <c:layout>
        <c:manualLayout>
          <c:layoutTarget val="inner"/>
          <c:xMode val="edge"/>
          <c:yMode val="edge"/>
          <c:x val="8.6697733252868905E-2"/>
          <c:y val="0.11385199240986697"/>
          <c:w val="0.71145862035064489"/>
          <c:h val="0.74026952810490454"/>
        </c:manualLayout>
      </c:layout>
      <c:lineChart>
        <c:grouping val="standard"/>
        <c:varyColors val="0"/>
        <c:ser>
          <c:idx val="4"/>
          <c:order val="0"/>
          <c:tx>
            <c:strRef>
              <c:f>'Heart Failure data entry'!$S$2</c:f>
              <c:strCache>
                <c:ptCount val="1"/>
                <c:pt idx="0">
                  <c:v>Confirmed diagnosis</c:v>
                </c:pt>
              </c:strCache>
            </c:strRef>
          </c:tx>
          <c:spPr>
            <a:ln w="38100">
              <a:solidFill>
                <a:srgbClr val="00CCFF"/>
              </a:solidFill>
              <a:prstDash val="solid"/>
            </a:ln>
          </c:spPr>
          <c:marker>
            <c:symbol val="square"/>
            <c:size val="8"/>
            <c:spPr>
              <a:solidFill>
                <a:srgbClr val="00CCFF"/>
              </a:solidFill>
              <a:ln>
                <a:solidFill>
                  <a:srgbClr val="00CCFF"/>
                </a:solidFill>
                <a:prstDash val="solid"/>
              </a:ln>
            </c:spPr>
          </c:marker>
          <c:cat>
            <c:numRef>
              <c:f>'Heart Failure data entry'!$K$3:$K$26</c:f>
              <c:numCache>
                <c:formatCode>m/d/yyyy</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cat>
          <c:val>
            <c:numRef>
              <c:f>'Heart Failure data entry'!$S$3:$S$26</c:f>
              <c:numCache>
                <c:formatCode>General</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ser>
        <c:ser>
          <c:idx val="0"/>
          <c:order val="1"/>
          <c:tx>
            <c:strRef>
              <c:f>'Heart Failure data entry'!$T$2</c:f>
              <c:strCache>
                <c:ptCount val="1"/>
                <c:pt idx="0">
                  <c:v>ACE dose</c:v>
                </c:pt>
              </c:strCache>
            </c:strRef>
          </c:tx>
          <c:spPr>
            <a:ln w="38100">
              <a:solidFill>
                <a:srgbClr val="0000FF"/>
              </a:solidFill>
              <a:prstDash val="solid"/>
            </a:ln>
          </c:spPr>
          <c:marker>
            <c:symbol val="diamond"/>
            <c:size val="8"/>
            <c:spPr>
              <a:solidFill>
                <a:srgbClr val="0000FF"/>
              </a:solidFill>
              <a:ln>
                <a:solidFill>
                  <a:srgbClr val="0000FF"/>
                </a:solidFill>
                <a:prstDash val="solid"/>
              </a:ln>
            </c:spPr>
          </c:marker>
          <c:cat>
            <c:numRef>
              <c:f>'Heart Failure data entry'!$K$3:$K$26</c:f>
              <c:numCache>
                <c:formatCode>m/d/yyyy</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cat>
          <c:val>
            <c:numRef>
              <c:f>'Heart Failure data entry'!$T$3:$T$26</c:f>
              <c:numCache>
                <c:formatCode>General</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ser>
        <c:ser>
          <c:idx val="1"/>
          <c:order val="2"/>
          <c:tx>
            <c:strRef>
              <c:f>'Heart Failure data entry'!$U$2</c:f>
              <c:strCache>
                <c:ptCount val="1"/>
                <c:pt idx="0">
                  <c:v>Beta blocker dose</c:v>
                </c:pt>
              </c:strCache>
            </c:strRef>
          </c:tx>
          <c:spPr>
            <a:ln w="38100">
              <a:solidFill>
                <a:srgbClr val="FF00FF"/>
              </a:solidFill>
              <a:prstDash val="solid"/>
            </a:ln>
          </c:spPr>
          <c:marker>
            <c:symbol val="square"/>
            <c:size val="8"/>
            <c:spPr>
              <a:solidFill>
                <a:srgbClr val="FF00FF"/>
              </a:solidFill>
              <a:ln>
                <a:solidFill>
                  <a:srgbClr val="FF00FF"/>
                </a:solidFill>
                <a:prstDash val="solid"/>
              </a:ln>
            </c:spPr>
          </c:marker>
          <c:cat>
            <c:numRef>
              <c:f>'Heart Failure data entry'!$K$3:$K$26</c:f>
              <c:numCache>
                <c:formatCode>m/d/yyyy</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cat>
          <c:val>
            <c:numRef>
              <c:f>'Heart Failure data entry'!$U$3:$U$26</c:f>
              <c:numCache>
                <c:formatCode>General</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ser>
        <c:ser>
          <c:idx val="5"/>
          <c:order val="3"/>
          <c:tx>
            <c:strRef>
              <c:f>'Heart Failure data entry'!$V$2</c:f>
              <c:strCache>
                <c:ptCount val="1"/>
                <c:pt idx="0">
                  <c:v>Clinical review</c:v>
                </c:pt>
              </c:strCache>
            </c:strRef>
          </c:tx>
          <c:spPr>
            <a:ln w="38100">
              <a:solidFill>
                <a:srgbClr val="008000"/>
              </a:solidFill>
              <a:prstDash val="solid"/>
            </a:ln>
          </c:spPr>
          <c:marker>
            <c:symbol val="circle"/>
            <c:size val="8"/>
            <c:spPr>
              <a:solidFill>
                <a:srgbClr val="008000"/>
              </a:solidFill>
              <a:ln>
                <a:solidFill>
                  <a:srgbClr val="008000"/>
                </a:solidFill>
                <a:prstDash val="solid"/>
              </a:ln>
            </c:spPr>
          </c:marker>
          <c:cat>
            <c:numRef>
              <c:f>'Heart Failure data entry'!$K$3:$K$26</c:f>
              <c:numCache>
                <c:formatCode>m/d/yyyy</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cat>
          <c:val>
            <c:numRef>
              <c:f>'Heart Failure data entry'!$V$3:$V$26</c:f>
              <c:numCache>
                <c:formatCode>General</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ser>
        <c:ser>
          <c:idx val="2"/>
          <c:order val="4"/>
          <c:tx>
            <c:strRef>
              <c:f>'Heart Failure data entry'!$W$2</c:f>
              <c:strCache>
                <c:ptCount val="1"/>
                <c:pt idx="0">
                  <c:v>Care plannning</c:v>
                </c:pt>
              </c:strCache>
            </c:strRef>
          </c:tx>
          <c:spPr>
            <a:ln w="12700">
              <a:solidFill>
                <a:schemeClr val="tx1"/>
              </a:solidFill>
              <a:prstDash val="dash"/>
            </a:ln>
          </c:spPr>
          <c:marker>
            <c:symbol val="triangle"/>
            <c:size val="5"/>
            <c:spPr>
              <a:solidFill>
                <a:srgbClr val="000000"/>
              </a:solidFill>
              <a:ln>
                <a:solidFill>
                  <a:srgbClr val="000000"/>
                </a:solidFill>
                <a:prstDash val="solid"/>
              </a:ln>
            </c:spPr>
          </c:marker>
          <c:val>
            <c:numRef>
              <c:f>'Heart Failure data entry'!$W$3:$W$26</c:f>
              <c:numCache>
                <c:formatCode>General</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ser>
        <c:dLbls>
          <c:showLegendKey val="0"/>
          <c:showVal val="0"/>
          <c:showCatName val="0"/>
          <c:showSerName val="0"/>
          <c:showPercent val="0"/>
          <c:showBubbleSize val="0"/>
        </c:dLbls>
        <c:marker val="1"/>
        <c:smooth val="0"/>
        <c:axId val="102669696"/>
        <c:axId val="102680064"/>
      </c:lineChart>
      <c:catAx>
        <c:axId val="102669696"/>
        <c:scaling>
          <c:orientation val="minMax"/>
        </c:scaling>
        <c:delete val="0"/>
        <c:axPos val="b"/>
        <c:numFmt formatCode="mmm\ yy" sourceLinked="0"/>
        <c:majorTickMark val="out"/>
        <c:minorTickMark val="none"/>
        <c:tickLblPos val="nextTo"/>
        <c:spPr>
          <a:ln w="3175">
            <a:solidFill>
              <a:srgbClr val="000000"/>
            </a:solidFill>
            <a:prstDash val="solid"/>
          </a:ln>
        </c:spPr>
        <c:txPr>
          <a:bodyPr rot="-5400000" vert="horz"/>
          <a:lstStyle/>
          <a:p>
            <a:pPr>
              <a:defRPr sz="1200" b="0" i="0" u="none" strike="noStrike" baseline="0">
                <a:solidFill>
                  <a:srgbClr val="000000"/>
                </a:solidFill>
                <a:latin typeface="Arial"/>
                <a:ea typeface="Arial"/>
                <a:cs typeface="Arial"/>
              </a:defRPr>
            </a:pPr>
            <a:endParaRPr lang="en-US"/>
          </a:p>
        </c:txPr>
        <c:crossAx val="102680064"/>
        <c:crosses val="autoZero"/>
        <c:auto val="1"/>
        <c:lblAlgn val="ctr"/>
        <c:lblOffset val="100"/>
        <c:noMultiLvlLbl val="0"/>
      </c:catAx>
      <c:valAx>
        <c:axId val="102680064"/>
        <c:scaling>
          <c:orientation val="minMax"/>
          <c:max val="100"/>
          <c:min val="0"/>
        </c:scaling>
        <c:delete val="0"/>
        <c:axPos val="l"/>
        <c:title>
          <c:tx>
            <c:rich>
              <a:bodyPr/>
              <a:lstStyle/>
              <a:p>
                <a:pPr>
                  <a:defRPr sz="1400" b="1" i="0" u="none" strike="noStrike" baseline="0">
                    <a:solidFill>
                      <a:srgbClr val="000000"/>
                    </a:solidFill>
                    <a:latin typeface="Arial"/>
                    <a:ea typeface="Arial"/>
                    <a:cs typeface="Arial"/>
                  </a:defRPr>
                </a:pPr>
                <a:r>
                  <a:rPr lang="en-GB" sz="1400"/>
                  <a:t>Percent compliance</a:t>
                </a:r>
              </a:p>
            </c:rich>
          </c:tx>
          <c:layout>
            <c:manualLayout>
              <c:xMode val="edge"/>
              <c:yMode val="edge"/>
              <c:x val="1.0294703094999032E-2"/>
              <c:y val="0.2777225617196332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02669696"/>
        <c:crosses val="autoZero"/>
        <c:crossBetween val="between"/>
      </c:valAx>
      <c:spPr>
        <a:noFill/>
        <a:ln w="25400">
          <a:noFill/>
        </a:ln>
      </c:spPr>
    </c:plotArea>
    <c:legend>
      <c:legendPos val="r"/>
      <c:layout>
        <c:manualLayout>
          <c:xMode val="edge"/>
          <c:yMode val="edge"/>
          <c:x val="0.80714474449083129"/>
          <c:y val="0.10052264339822797"/>
          <c:w val="0.17723616762669769"/>
          <c:h val="0.73101366124300871"/>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legend>
    <c:plotVisOnly val="0"/>
    <c:dispBlanksAs val="gap"/>
    <c:showDLblsOverMax val="0"/>
  </c:chart>
  <c:spPr>
    <a:solidFill>
      <a:srgbClr val="FFFFFF"/>
    </a:solidFill>
    <a:ln w="3175">
      <a:solidFill>
        <a:srgbClr val="000000"/>
      </a:solidFill>
      <a:prstDash val="solid"/>
    </a:ln>
  </c:spPr>
  <c:txPr>
    <a:bodyPr/>
    <a:lstStyle/>
    <a:p>
      <a:pPr>
        <a:defRPr sz="2600"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GB" sz="1800" baseline="0"/>
              <a:t>Heart Failure Care </a:t>
            </a:r>
            <a:r>
              <a:rPr lang="en-GB" sz="1800"/>
              <a:t>Bundle:</a:t>
            </a:r>
            <a:r>
              <a:rPr lang="en-GB" sz="1800" baseline="0"/>
              <a:t> </a:t>
            </a:r>
            <a:r>
              <a:rPr lang="en-GB" sz="1800"/>
              <a:t>Overall Compliance</a:t>
            </a:r>
          </a:p>
        </c:rich>
      </c:tx>
      <c:overlay val="1"/>
      <c:spPr>
        <a:noFill/>
        <a:ln w="25400">
          <a:noFill/>
        </a:ln>
      </c:spPr>
    </c:title>
    <c:autoTitleDeleted val="0"/>
    <c:plotArea>
      <c:layout>
        <c:manualLayout>
          <c:layoutTarget val="inner"/>
          <c:xMode val="edge"/>
          <c:yMode val="edge"/>
          <c:x val="9.82366019896493E-2"/>
          <c:y val="0.10430472008284619"/>
          <c:w val="0.8769490464688241"/>
          <c:h val="0.76795896289990773"/>
        </c:manualLayout>
      </c:layout>
      <c:lineChart>
        <c:grouping val="standard"/>
        <c:varyColors val="0"/>
        <c:ser>
          <c:idx val="5"/>
          <c:order val="0"/>
          <c:tx>
            <c:strRef>
              <c:f>'Heart Failure data entry'!$X$2</c:f>
              <c:strCache>
                <c:ptCount val="1"/>
                <c:pt idx="0">
                  <c:v>Overall Compliant</c:v>
                </c:pt>
              </c:strCache>
            </c:strRef>
          </c:tx>
          <c:spPr>
            <a:ln w="38100">
              <a:solidFill>
                <a:srgbClr val="000080"/>
              </a:solidFill>
              <a:prstDash val="solid"/>
            </a:ln>
          </c:spPr>
          <c:marker>
            <c:symbol val="circle"/>
            <c:size val="7"/>
            <c:spPr>
              <a:solidFill>
                <a:srgbClr val="000080"/>
              </a:solidFill>
              <a:ln>
                <a:solidFill>
                  <a:srgbClr val="000080"/>
                </a:solidFill>
                <a:prstDash val="solid"/>
              </a:ln>
            </c:spPr>
          </c:marker>
          <c:dLbls>
            <c:dLbl>
              <c:idx val="0"/>
              <c:tx>
                <c:strRef>
                  <c:f>'Heart Failure data entry'!$Y$3</c:f>
                  <c:strCache>
                    <c:ptCount val="1"/>
                  </c:strCache>
                </c:strRef>
              </c:tx>
              <c:showLegendKey val="0"/>
              <c:showVal val="0"/>
              <c:showCatName val="0"/>
              <c:showSerName val="0"/>
              <c:showPercent val="0"/>
              <c:showBubbleSize val="0"/>
            </c:dLbl>
            <c:dLbl>
              <c:idx val="1"/>
              <c:tx>
                <c:strRef>
                  <c:f>'Heart Failure data entry'!$Y$4</c:f>
                  <c:strCache>
                    <c:ptCount val="1"/>
                  </c:strCache>
                </c:strRef>
              </c:tx>
              <c:showLegendKey val="0"/>
              <c:showVal val="0"/>
              <c:showCatName val="0"/>
              <c:showSerName val="0"/>
              <c:showPercent val="0"/>
              <c:showBubbleSize val="0"/>
            </c:dLbl>
            <c:dLbl>
              <c:idx val="2"/>
              <c:tx>
                <c:strRef>
                  <c:f>'Heart Failure data entry'!$Y$5</c:f>
                  <c:strCache>
                    <c:ptCount val="1"/>
                  </c:strCache>
                </c:strRef>
              </c:tx>
              <c:showLegendKey val="0"/>
              <c:showVal val="0"/>
              <c:showCatName val="0"/>
              <c:showSerName val="0"/>
              <c:showPercent val="0"/>
              <c:showBubbleSize val="0"/>
            </c:dLbl>
            <c:dLbl>
              <c:idx val="3"/>
              <c:tx>
                <c:strRef>
                  <c:f>'Heart Failure data entry'!$Y$6</c:f>
                  <c:strCache>
                    <c:ptCount val="1"/>
                  </c:strCache>
                </c:strRef>
              </c:tx>
              <c:showLegendKey val="0"/>
              <c:showVal val="0"/>
              <c:showCatName val="0"/>
              <c:showSerName val="0"/>
              <c:showPercent val="0"/>
              <c:showBubbleSize val="0"/>
            </c:dLbl>
            <c:dLbl>
              <c:idx val="4"/>
              <c:tx>
                <c:strRef>
                  <c:f>'Heart Failure data entry'!$Y$7</c:f>
                  <c:strCache>
                    <c:ptCount val="1"/>
                  </c:strCache>
                </c:strRef>
              </c:tx>
              <c:showLegendKey val="0"/>
              <c:showVal val="0"/>
              <c:showCatName val="0"/>
              <c:showSerName val="0"/>
              <c:showPercent val="0"/>
              <c:showBubbleSize val="0"/>
            </c:dLbl>
            <c:dLbl>
              <c:idx val="5"/>
              <c:tx>
                <c:strRef>
                  <c:f>'Heart Failure data entry'!$Y$8</c:f>
                  <c:strCache>
                    <c:ptCount val="1"/>
                  </c:strCache>
                </c:strRef>
              </c:tx>
              <c:showLegendKey val="0"/>
              <c:showVal val="0"/>
              <c:showCatName val="0"/>
              <c:showSerName val="0"/>
              <c:showPercent val="0"/>
              <c:showBubbleSize val="0"/>
            </c:dLbl>
            <c:dLbl>
              <c:idx val="6"/>
              <c:tx>
                <c:strRef>
                  <c:f>'Heart Failure data entry'!$Y$9</c:f>
                  <c:strCache>
                    <c:ptCount val="1"/>
                  </c:strCache>
                </c:strRef>
              </c:tx>
              <c:showLegendKey val="0"/>
              <c:showVal val="0"/>
              <c:showCatName val="0"/>
              <c:showSerName val="0"/>
              <c:showPercent val="0"/>
              <c:showBubbleSize val="0"/>
            </c:dLbl>
            <c:dLbl>
              <c:idx val="7"/>
              <c:tx>
                <c:strRef>
                  <c:f>'Heart Failure data entry'!$Y$10</c:f>
                  <c:strCache>
                    <c:ptCount val="1"/>
                  </c:strCache>
                </c:strRef>
              </c:tx>
              <c:showLegendKey val="0"/>
              <c:showVal val="0"/>
              <c:showCatName val="0"/>
              <c:showSerName val="0"/>
              <c:showPercent val="0"/>
              <c:showBubbleSize val="0"/>
            </c:dLbl>
            <c:dLbl>
              <c:idx val="8"/>
              <c:tx>
                <c:strRef>
                  <c:f>'Heart Failure data entry'!$Y$11</c:f>
                  <c:strCache>
                    <c:ptCount val="1"/>
                  </c:strCache>
                </c:strRef>
              </c:tx>
              <c:showLegendKey val="0"/>
              <c:showVal val="0"/>
              <c:showCatName val="0"/>
              <c:showSerName val="0"/>
              <c:showPercent val="0"/>
              <c:showBubbleSize val="0"/>
            </c:dLbl>
            <c:dLbl>
              <c:idx val="9"/>
              <c:tx>
                <c:strRef>
                  <c:f>'Heart Failure data entry'!$Y$12</c:f>
                  <c:strCache>
                    <c:ptCount val="1"/>
                  </c:strCache>
                </c:strRef>
              </c:tx>
              <c:showLegendKey val="0"/>
              <c:showVal val="0"/>
              <c:showCatName val="0"/>
              <c:showSerName val="0"/>
              <c:showPercent val="0"/>
              <c:showBubbleSize val="0"/>
            </c:dLbl>
            <c:dLbl>
              <c:idx val="10"/>
              <c:tx>
                <c:strRef>
                  <c:f>'Heart Failure data entry'!$Y$13</c:f>
                  <c:strCache>
                    <c:ptCount val="1"/>
                  </c:strCache>
                </c:strRef>
              </c:tx>
              <c:showLegendKey val="0"/>
              <c:showVal val="0"/>
              <c:showCatName val="0"/>
              <c:showSerName val="0"/>
              <c:showPercent val="0"/>
              <c:showBubbleSize val="0"/>
            </c:dLbl>
            <c:dLbl>
              <c:idx val="11"/>
              <c:tx>
                <c:strRef>
                  <c:f>'Heart Failure data entry'!$Y$14</c:f>
                  <c:strCache>
                    <c:ptCount val="1"/>
                  </c:strCache>
                </c:strRef>
              </c:tx>
              <c:showLegendKey val="0"/>
              <c:showVal val="0"/>
              <c:showCatName val="0"/>
              <c:showSerName val="0"/>
              <c:showPercent val="0"/>
              <c:showBubbleSize val="0"/>
            </c:dLbl>
            <c:dLbl>
              <c:idx val="12"/>
              <c:tx>
                <c:strRef>
                  <c:f>'Heart Failure data entry'!$Y$15</c:f>
                  <c:strCache>
                    <c:ptCount val="1"/>
                  </c:strCache>
                </c:strRef>
              </c:tx>
              <c:showLegendKey val="0"/>
              <c:showVal val="0"/>
              <c:showCatName val="0"/>
              <c:showSerName val="0"/>
              <c:showPercent val="0"/>
              <c:showBubbleSize val="0"/>
            </c:dLbl>
            <c:dLbl>
              <c:idx val="13"/>
              <c:tx>
                <c:strRef>
                  <c:f>'Heart Failure data entry'!$Y$16</c:f>
                  <c:strCache>
                    <c:ptCount val="1"/>
                  </c:strCache>
                </c:strRef>
              </c:tx>
              <c:showLegendKey val="0"/>
              <c:showVal val="0"/>
              <c:showCatName val="0"/>
              <c:showSerName val="0"/>
              <c:showPercent val="0"/>
              <c:showBubbleSize val="0"/>
            </c:dLbl>
            <c:dLbl>
              <c:idx val="14"/>
              <c:tx>
                <c:strRef>
                  <c:f>'Heart Failure data entry'!$Y$17</c:f>
                  <c:strCache>
                    <c:ptCount val="1"/>
                  </c:strCache>
                </c:strRef>
              </c:tx>
              <c:showLegendKey val="0"/>
              <c:showVal val="0"/>
              <c:showCatName val="0"/>
              <c:showSerName val="0"/>
              <c:showPercent val="0"/>
              <c:showBubbleSize val="0"/>
            </c:dLbl>
            <c:dLbl>
              <c:idx val="15"/>
              <c:tx>
                <c:strRef>
                  <c:f>'Heart Failure data entry'!$Y$18</c:f>
                  <c:strCache>
                    <c:ptCount val="1"/>
                  </c:strCache>
                </c:strRef>
              </c:tx>
              <c:showLegendKey val="0"/>
              <c:showVal val="0"/>
              <c:showCatName val="0"/>
              <c:showSerName val="0"/>
              <c:showPercent val="0"/>
              <c:showBubbleSize val="0"/>
            </c:dLbl>
            <c:dLbl>
              <c:idx val="16"/>
              <c:tx>
                <c:strRef>
                  <c:f>'Heart Failure data entry'!$Y$19</c:f>
                  <c:strCache>
                    <c:ptCount val="1"/>
                  </c:strCache>
                </c:strRef>
              </c:tx>
              <c:showLegendKey val="0"/>
              <c:showVal val="0"/>
              <c:showCatName val="0"/>
              <c:showSerName val="0"/>
              <c:showPercent val="0"/>
              <c:showBubbleSize val="0"/>
            </c:dLbl>
            <c:dLbl>
              <c:idx val="17"/>
              <c:tx>
                <c:strRef>
                  <c:f>'Heart Failure data entry'!$Y$20</c:f>
                  <c:strCache>
                    <c:ptCount val="1"/>
                  </c:strCache>
                </c:strRef>
              </c:tx>
              <c:showLegendKey val="0"/>
              <c:showVal val="0"/>
              <c:showCatName val="0"/>
              <c:showSerName val="0"/>
              <c:showPercent val="0"/>
              <c:showBubbleSize val="0"/>
            </c:dLbl>
            <c:dLbl>
              <c:idx val="18"/>
              <c:tx>
                <c:strRef>
                  <c:f>'Heart Failure data entry'!$Y$21</c:f>
                  <c:strCache>
                    <c:ptCount val="1"/>
                  </c:strCache>
                </c:strRef>
              </c:tx>
              <c:showLegendKey val="0"/>
              <c:showVal val="0"/>
              <c:showCatName val="0"/>
              <c:showSerName val="0"/>
              <c:showPercent val="0"/>
              <c:showBubbleSize val="0"/>
            </c:dLbl>
            <c:dLbl>
              <c:idx val="19"/>
              <c:tx>
                <c:strRef>
                  <c:f>'Heart Failure data entry'!$Y$22</c:f>
                  <c:strCache>
                    <c:ptCount val="1"/>
                  </c:strCache>
                </c:strRef>
              </c:tx>
              <c:showLegendKey val="0"/>
              <c:showVal val="0"/>
              <c:showCatName val="0"/>
              <c:showSerName val="0"/>
              <c:showPercent val="0"/>
              <c:showBubbleSize val="0"/>
            </c:dLbl>
            <c:dLbl>
              <c:idx val="20"/>
              <c:tx>
                <c:strRef>
                  <c:f>'Heart Failure data entry'!$Y$23</c:f>
                  <c:strCache>
                    <c:ptCount val="1"/>
                  </c:strCache>
                </c:strRef>
              </c:tx>
              <c:showLegendKey val="0"/>
              <c:showVal val="0"/>
              <c:showCatName val="0"/>
              <c:showSerName val="0"/>
              <c:showPercent val="0"/>
              <c:showBubbleSize val="0"/>
            </c:dLbl>
            <c:dLbl>
              <c:idx val="21"/>
              <c:tx>
                <c:strRef>
                  <c:f>'Heart Failure data entry'!$Y$24</c:f>
                  <c:strCache>
                    <c:ptCount val="1"/>
                  </c:strCache>
                </c:strRef>
              </c:tx>
              <c:showLegendKey val="0"/>
              <c:showVal val="0"/>
              <c:showCatName val="0"/>
              <c:showSerName val="0"/>
              <c:showPercent val="0"/>
              <c:showBubbleSize val="0"/>
            </c:dLbl>
            <c:dLbl>
              <c:idx val="22"/>
              <c:tx>
                <c:strRef>
                  <c:f>'Heart Failure data entry'!$Y$25</c:f>
                  <c:strCache>
                    <c:ptCount val="1"/>
                  </c:strCache>
                </c:strRef>
              </c:tx>
              <c:showLegendKey val="0"/>
              <c:showVal val="0"/>
              <c:showCatName val="0"/>
              <c:showSerName val="0"/>
              <c:showPercent val="0"/>
              <c:showBubbleSize val="0"/>
            </c:dLbl>
            <c:dLbl>
              <c:idx val="23"/>
              <c:tx>
                <c:strRef>
                  <c:f>'Heart Failure data entry'!$Y$26</c:f>
                  <c:strCache>
                    <c:ptCount val="1"/>
                  </c:strCache>
                </c:strRef>
              </c:tx>
              <c:showLegendKey val="0"/>
              <c:showVal val="0"/>
              <c:showCatName val="0"/>
              <c:showSerName val="0"/>
              <c:showPercent val="0"/>
              <c:showBubbleSize val="0"/>
            </c:dLbl>
            <c:dLbl>
              <c:idx val="24"/>
              <c:tx>
                <c:strRef>
                  <c:f>'Heart Failure data entry'!$Y$27</c:f>
                  <c:strCache>
                    <c:ptCount val="1"/>
                  </c:strCache>
                </c:strRef>
              </c:tx>
              <c:showLegendKey val="0"/>
              <c:showVal val="0"/>
              <c:showCatName val="0"/>
              <c:showSerName val="0"/>
              <c:showPercent val="0"/>
              <c:showBubbleSize val="0"/>
            </c:dLbl>
            <c:dLbl>
              <c:idx val="25"/>
              <c:tx>
                <c:strRef>
                  <c:f>'Heart Failure data entry'!$Y$28</c:f>
                  <c:strCache>
                    <c:ptCount val="1"/>
                  </c:strCache>
                </c:strRef>
              </c:tx>
              <c:showLegendKey val="0"/>
              <c:showVal val="0"/>
              <c:showCatName val="0"/>
              <c:showSerName val="0"/>
              <c:showPercent val="0"/>
              <c:showBubbleSize val="0"/>
            </c:dLbl>
            <c:dLbl>
              <c:idx val="26"/>
              <c:tx>
                <c:strRef>
                  <c:f>'Heart Failure data entry'!$Y$29</c:f>
                  <c:strCache>
                    <c:ptCount val="1"/>
                  </c:strCache>
                </c:strRef>
              </c:tx>
              <c:showLegendKey val="0"/>
              <c:showVal val="0"/>
              <c:showCatName val="0"/>
              <c:showSerName val="0"/>
              <c:showPercent val="0"/>
              <c:showBubbleSize val="0"/>
            </c:dLbl>
            <c:dLbl>
              <c:idx val="27"/>
              <c:tx>
                <c:strRef>
                  <c:f>'Heart Failure data entry'!$Y$30</c:f>
                  <c:strCache>
                    <c:ptCount val="1"/>
                  </c:strCache>
                </c:strRef>
              </c:tx>
              <c:showLegendKey val="0"/>
              <c:showVal val="0"/>
              <c:showCatName val="0"/>
              <c:showSerName val="0"/>
              <c:showPercent val="0"/>
              <c:showBubbleSize val="0"/>
            </c:dLbl>
            <c:dLbl>
              <c:idx val="28"/>
              <c:tx>
                <c:strRef>
                  <c:f>'Heart Failure data entry'!$Y$31</c:f>
                  <c:strCache>
                    <c:ptCount val="1"/>
                  </c:strCache>
                </c:strRef>
              </c:tx>
              <c:showLegendKey val="0"/>
              <c:showVal val="0"/>
              <c:showCatName val="0"/>
              <c:showSerName val="0"/>
              <c:showPercent val="0"/>
              <c:showBubbleSize val="0"/>
            </c:dLbl>
            <c:dLbl>
              <c:idx val="29"/>
              <c:tx>
                <c:strRef>
                  <c:f>'Heart Failure data entry'!$Y$32</c:f>
                  <c:strCache>
                    <c:ptCount val="1"/>
                  </c:strCache>
                </c:strRef>
              </c:tx>
              <c:showLegendKey val="0"/>
              <c:showVal val="0"/>
              <c:showCatName val="0"/>
              <c:showSerName val="0"/>
              <c:showPercent val="0"/>
              <c:showBubbleSize val="0"/>
            </c:dLbl>
            <c:dLbl>
              <c:idx val="30"/>
              <c:tx>
                <c:strRef>
                  <c:f>'Heart Failure data entry'!$Y$33</c:f>
                  <c:strCache>
                    <c:ptCount val="1"/>
                  </c:strCache>
                </c:strRef>
              </c:tx>
              <c:showLegendKey val="0"/>
              <c:showVal val="0"/>
              <c:showCatName val="0"/>
              <c:showSerName val="0"/>
              <c:showPercent val="0"/>
              <c:showBubbleSize val="0"/>
            </c:dLbl>
            <c:dLbl>
              <c:idx val="31"/>
              <c:tx>
                <c:strRef>
                  <c:f>'Heart Failure data entry'!$Y$34</c:f>
                  <c:strCache>
                    <c:ptCount val="1"/>
                  </c:strCache>
                </c:strRef>
              </c:tx>
              <c:showLegendKey val="0"/>
              <c:showVal val="0"/>
              <c:showCatName val="0"/>
              <c:showSerName val="0"/>
              <c:showPercent val="0"/>
              <c:showBubbleSize val="0"/>
            </c:dLbl>
            <c:dLbl>
              <c:idx val="32"/>
              <c:tx>
                <c:strRef>
                  <c:f>'Heart Failure data entry'!$Y$35</c:f>
                  <c:strCache>
                    <c:ptCount val="1"/>
                  </c:strCache>
                </c:strRef>
              </c:tx>
              <c:showLegendKey val="0"/>
              <c:showVal val="0"/>
              <c:showCatName val="0"/>
              <c:showSerName val="0"/>
              <c:showPercent val="0"/>
              <c:showBubbleSize val="0"/>
            </c:dLbl>
            <c:dLbl>
              <c:idx val="33"/>
              <c:tx>
                <c:strRef>
                  <c:f>'Heart Failure data entry'!$Y$36</c:f>
                  <c:strCache>
                    <c:ptCount val="1"/>
                  </c:strCache>
                </c:strRef>
              </c:tx>
              <c:showLegendKey val="0"/>
              <c:showVal val="0"/>
              <c:showCatName val="0"/>
              <c:showSerName val="0"/>
              <c:showPercent val="0"/>
              <c:showBubbleSize val="0"/>
            </c:dLbl>
            <c:dLbl>
              <c:idx val="34"/>
              <c:tx>
                <c:strRef>
                  <c:f>'Heart Failure data entry'!$Y$37</c:f>
                  <c:strCache>
                    <c:ptCount val="1"/>
                  </c:strCache>
                </c:strRef>
              </c:tx>
              <c:showLegendKey val="0"/>
              <c:showVal val="0"/>
              <c:showCatName val="0"/>
              <c:showSerName val="0"/>
              <c:showPercent val="0"/>
              <c:showBubbleSize val="0"/>
            </c:dLbl>
            <c:dLbl>
              <c:idx val="35"/>
              <c:tx>
                <c:strRef>
                  <c:f>'Heart Failure data entry'!$Y$38</c:f>
                  <c:strCache>
                    <c:ptCount val="1"/>
                  </c:strCache>
                </c:strRef>
              </c:tx>
              <c:showLegendKey val="0"/>
              <c:showVal val="0"/>
              <c:showCatName val="0"/>
              <c:showSerName val="0"/>
              <c:showPercent val="0"/>
              <c:showBubbleSize val="0"/>
            </c:dLbl>
            <c:dLbl>
              <c:idx val="36"/>
              <c:tx>
                <c:strRef>
                  <c:f>'Heart Failure data entry'!$Y$39</c:f>
                  <c:strCache>
                    <c:ptCount val="1"/>
                  </c:strCache>
                </c:strRef>
              </c:tx>
              <c:showLegendKey val="0"/>
              <c:showVal val="0"/>
              <c:showCatName val="0"/>
              <c:showSerName val="0"/>
              <c:showPercent val="0"/>
              <c:showBubbleSize val="0"/>
            </c:dLbl>
            <c:dLbl>
              <c:idx val="37"/>
              <c:tx>
                <c:strRef>
                  <c:f>'Heart Failure data entry'!$Y$40</c:f>
                  <c:strCache>
                    <c:ptCount val="1"/>
                  </c:strCache>
                </c:strRef>
              </c:tx>
              <c:showLegendKey val="0"/>
              <c:showVal val="0"/>
              <c:showCatName val="0"/>
              <c:showSerName val="0"/>
              <c:showPercent val="0"/>
              <c:showBubbleSize val="0"/>
            </c:dLbl>
            <c:dLbl>
              <c:idx val="38"/>
              <c:tx>
                <c:strRef>
                  <c:f>'Heart Failure data entry'!$Y$41</c:f>
                  <c:strCache>
                    <c:ptCount val="1"/>
                  </c:strCache>
                </c:strRef>
              </c:tx>
              <c:showLegendKey val="0"/>
              <c:showVal val="0"/>
              <c:showCatName val="0"/>
              <c:showSerName val="0"/>
              <c:showPercent val="0"/>
              <c:showBubbleSize val="0"/>
            </c:dLbl>
            <c:dLbl>
              <c:idx val="39"/>
              <c:tx>
                <c:strRef>
                  <c:f>'Heart Failure data entry'!$Y$42</c:f>
                  <c:strCache>
                    <c:ptCount val="1"/>
                  </c:strCache>
                </c:strRef>
              </c:tx>
              <c:showLegendKey val="0"/>
              <c:showVal val="0"/>
              <c:showCatName val="0"/>
              <c:showSerName val="0"/>
              <c:showPercent val="0"/>
              <c:showBubbleSize val="0"/>
            </c:dLbl>
            <c:dLbl>
              <c:idx val="40"/>
              <c:tx>
                <c:strRef>
                  <c:f>'Heart Failure data entry'!$Y$43</c:f>
                  <c:strCache>
                    <c:ptCount val="1"/>
                  </c:strCache>
                </c:strRef>
              </c:tx>
              <c:showLegendKey val="0"/>
              <c:showVal val="0"/>
              <c:showCatName val="0"/>
              <c:showSerName val="0"/>
              <c:showPercent val="0"/>
              <c:showBubbleSize val="0"/>
            </c:dLbl>
            <c:dLbl>
              <c:idx val="41"/>
              <c:tx>
                <c:strRef>
                  <c:f>'Heart Failure data entry'!$Y$44</c:f>
                  <c:strCache>
                    <c:ptCount val="1"/>
                  </c:strCache>
                </c:strRef>
              </c:tx>
              <c:showLegendKey val="0"/>
              <c:showVal val="0"/>
              <c:showCatName val="0"/>
              <c:showSerName val="0"/>
              <c:showPercent val="0"/>
              <c:showBubbleSize val="0"/>
            </c:dLbl>
            <c:dLbl>
              <c:idx val="42"/>
              <c:tx>
                <c:strRef>
                  <c:f>'Heart Failure data entry'!$Y$45</c:f>
                  <c:strCache>
                    <c:ptCount val="1"/>
                  </c:strCache>
                </c:strRef>
              </c:tx>
              <c:showLegendKey val="0"/>
              <c:showVal val="0"/>
              <c:showCatName val="0"/>
              <c:showSerName val="0"/>
              <c:showPercent val="0"/>
              <c:showBubbleSize val="0"/>
            </c:dLbl>
            <c:dLbl>
              <c:idx val="43"/>
              <c:tx>
                <c:strRef>
                  <c:f>'Heart Failure data entry'!$Y$46</c:f>
                  <c:strCache>
                    <c:ptCount val="1"/>
                  </c:strCache>
                </c:strRef>
              </c:tx>
              <c:showLegendKey val="0"/>
              <c:showVal val="0"/>
              <c:showCatName val="0"/>
              <c:showSerName val="0"/>
              <c:showPercent val="0"/>
              <c:showBubbleSize val="0"/>
            </c:dLbl>
            <c:dLbl>
              <c:idx val="44"/>
              <c:tx>
                <c:strRef>
                  <c:f>'Heart Failure data entry'!$Y$47</c:f>
                  <c:strCache>
                    <c:ptCount val="1"/>
                  </c:strCache>
                </c:strRef>
              </c:tx>
              <c:showLegendKey val="0"/>
              <c:showVal val="0"/>
              <c:showCatName val="0"/>
              <c:showSerName val="0"/>
              <c:showPercent val="0"/>
              <c:showBubbleSize val="0"/>
            </c:dLbl>
            <c:dLbl>
              <c:idx val="45"/>
              <c:tx>
                <c:strRef>
                  <c:f>'Heart Failure data entry'!$Y$48</c:f>
                  <c:strCache>
                    <c:ptCount val="1"/>
                  </c:strCache>
                </c:strRef>
              </c:tx>
              <c:showLegendKey val="0"/>
              <c:showVal val="0"/>
              <c:showCatName val="0"/>
              <c:showSerName val="0"/>
              <c:showPercent val="0"/>
              <c:showBubbleSize val="0"/>
            </c:dLbl>
            <c:dLbl>
              <c:idx val="46"/>
              <c:tx>
                <c:strRef>
                  <c:f>'Heart Failure data entry'!$Y$49</c:f>
                  <c:strCache>
                    <c:ptCount val="1"/>
                  </c:strCache>
                </c:strRef>
              </c:tx>
              <c:showLegendKey val="0"/>
              <c:showVal val="0"/>
              <c:showCatName val="0"/>
              <c:showSerName val="0"/>
              <c:showPercent val="0"/>
              <c:showBubbleSize val="0"/>
            </c:dLbl>
            <c:dLbl>
              <c:idx val="47"/>
              <c:tx>
                <c:strRef>
                  <c:f>'Heart Failure data entry'!$Y$50</c:f>
                  <c:strCache>
                    <c:ptCount val="1"/>
                  </c:strCache>
                </c:strRef>
              </c:tx>
              <c:showLegendKey val="0"/>
              <c:showVal val="0"/>
              <c:showCatName val="0"/>
              <c:showSerName val="0"/>
              <c:showPercent val="0"/>
              <c:showBubbleSize val="0"/>
            </c:dLbl>
            <c:dLbl>
              <c:idx val="48"/>
              <c:tx>
                <c:strRef>
                  <c:f>'Heart Failure data entry'!$Y$51</c:f>
                  <c:strCache>
                    <c:ptCount val="1"/>
                  </c:strCache>
                </c:strRef>
              </c:tx>
              <c:showLegendKey val="0"/>
              <c:showVal val="0"/>
              <c:showCatName val="0"/>
              <c:showSerName val="0"/>
              <c:showPercent val="0"/>
              <c:showBubbleSize val="0"/>
            </c:dLbl>
            <c:dLbl>
              <c:idx val="49"/>
              <c:tx>
                <c:strRef>
                  <c:f>'Heart Failure data entry'!$Y$52</c:f>
                  <c:strCache>
                    <c:ptCount val="1"/>
                  </c:strCache>
                </c:strRef>
              </c:tx>
              <c:showLegendKey val="0"/>
              <c:showVal val="0"/>
              <c:showCatName val="0"/>
              <c:showSerName val="0"/>
              <c:showPercent val="0"/>
              <c:showBubbleSize val="0"/>
            </c:dLbl>
            <c:spPr>
              <a:noFill/>
              <a:ln w="25400">
                <a:noFill/>
              </a:ln>
            </c:spPr>
            <c:txPr>
              <a:bodyPr/>
              <a:lstStyle/>
              <a:p>
                <a:pPr>
                  <a:defRPr sz="12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'Heart Failure data entry'!$K$3:$K$26</c:f>
              <c:numCache>
                <c:formatCode>m/d/yyyy</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cat>
          <c:val>
            <c:numRef>
              <c:f>'Heart Failure data entry'!$X$3:$X$26</c:f>
              <c:numCache>
                <c:formatCode>General</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ser>
        <c:dLbls>
          <c:showLegendKey val="0"/>
          <c:showVal val="0"/>
          <c:showCatName val="0"/>
          <c:showSerName val="0"/>
          <c:showPercent val="0"/>
          <c:showBubbleSize val="0"/>
        </c:dLbls>
        <c:marker val="1"/>
        <c:smooth val="0"/>
        <c:axId val="103322368"/>
        <c:axId val="103323904"/>
      </c:lineChart>
      <c:catAx>
        <c:axId val="103322368"/>
        <c:scaling>
          <c:orientation val="minMax"/>
        </c:scaling>
        <c:delete val="0"/>
        <c:axPos val="b"/>
        <c:numFmt formatCode="mmm\ yy" sourceLinked="0"/>
        <c:majorTickMark val="out"/>
        <c:minorTickMark val="none"/>
        <c:tickLblPos val="nextTo"/>
        <c:spPr>
          <a:ln w="3175">
            <a:solidFill>
              <a:srgbClr val="000000"/>
            </a:solidFill>
            <a:prstDash val="solid"/>
          </a:ln>
        </c:spPr>
        <c:txPr>
          <a:bodyPr rot="-5400000" vert="horz"/>
          <a:lstStyle/>
          <a:p>
            <a:pPr>
              <a:defRPr sz="1200" b="0" i="0" u="none" strike="noStrike" baseline="0">
                <a:solidFill>
                  <a:srgbClr val="000000"/>
                </a:solidFill>
                <a:latin typeface="Arial"/>
                <a:ea typeface="Arial"/>
                <a:cs typeface="Arial"/>
              </a:defRPr>
            </a:pPr>
            <a:endParaRPr lang="en-US"/>
          </a:p>
        </c:txPr>
        <c:crossAx val="103323904"/>
        <c:crosses val="autoZero"/>
        <c:auto val="1"/>
        <c:lblAlgn val="ctr"/>
        <c:lblOffset val="100"/>
        <c:noMultiLvlLbl val="0"/>
      </c:catAx>
      <c:valAx>
        <c:axId val="103323904"/>
        <c:scaling>
          <c:orientation val="minMax"/>
          <c:max val="100"/>
          <c:min val="0"/>
        </c:scaling>
        <c:delete val="0"/>
        <c:axPos val="l"/>
        <c:title>
          <c:tx>
            <c:rich>
              <a:bodyPr/>
              <a:lstStyle/>
              <a:p>
                <a:pPr>
                  <a:defRPr sz="1400" b="1" i="0" u="none" strike="noStrike" baseline="0">
                    <a:solidFill>
                      <a:srgbClr val="000000"/>
                    </a:solidFill>
                    <a:latin typeface="Arial"/>
                    <a:ea typeface="Arial"/>
                    <a:cs typeface="Arial"/>
                  </a:defRPr>
                </a:pPr>
                <a:r>
                  <a:rPr lang="en-GB" sz="1400"/>
                  <a:t>Percent compliance</a:t>
                </a:r>
              </a:p>
            </c:rich>
          </c:tx>
          <c:layout>
            <c:manualLayout>
              <c:xMode val="edge"/>
              <c:yMode val="edge"/>
              <c:x val="1.3452914798206279E-2"/>
              <c:y val="0.2963578230407149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03322368"/>
        <c:crosses val="autoZero"/>
        <c:crossBetween val="between"/>
      </c:valAx>
      <c:spPr>
        <a:noFill/>
        <a:ln w="25400">
          <a:noFill/>
        </a:ln>
      </c:spPr>
    </c:plotArea>
    <c:plotVisOnly val="0"/>
    <c:dispBlanksAs val="gap"/>
    <c:showDLblsOverMax val="0"/>
  </c:chart>
  <c:spPr>
    <a:solidFill>
      <a:srgbClr val="FFFFFF"/>
    </a:solidFill>
    <a:ln w="3175">
      <a:solidFill>
        <a:srgbClr val="000000"/>
      </a:solidFill>
      <a:prstDash val="solid"/>
    </a:ln>
  </c:spPr>
  <c:txPr>
    <a:bodyPr/>
    <a:lstStyle/>
    <a:p>
      <a:pPr>
        <a:defRPr sz="26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GB" sz="1800" baseline="0"/>
              <a:t>Incontinence Care </a:t>
            </a:r>
            <a:r>
              <a:rPr lang="en-GB" sz="1800"/>
              <a:t>Bundle:Element Compliance</a:t>
            </a:r>
          </a:p>
        </c:rich>
      </c:tx>
      <c:layout>
        <c:manualLayout>
          <c:xMode val="edge"/>
          <c:yMode val="edge"/>
          <c:x val="0.12992208188741508"/>
          <c:y val="0"/>
        </c:manualLayout>
      </c:layout>
      <c:overlay val="1"/>
      <c:spPr>
        <a:noFill/>
        <a:ln w="25400">
          <a:noFill/>
        </a:ln>
      </c:spPr>
    </c:title>
    <c:autoTitleDeleted val="0"/>
    <c:plotArea>
      <c:layout>
        <c:manualLayout>
          <c:layoutTarget val="inner"/>
          <c:xMode val="edge"/>
          <c:yMode val="edge"/>
          <c:x val="8.6697733252868905E-2"/>
          <c:y val="0.11385199240986697"/>
          <c:w val="0.71145862035064489"/>
          <c:h val="0.74026952810490454"/>
        </c:manualLayout>
      </c:layout>
      <c:lineChart>
        <c:grouping val="standard"/>
        <c:varyColors val="0"/>
        <c:ser>
          <c:idx val="4"/>
          <c:order val="0"/>
          <c:tx>
            <c:strRef>
              <c:f>'Incontinence data entry'!$S$2</c:f>
              <c:strCache>
                <c:ptCount val="1"/>
                <c:pt idx="0">
                  <c:v>Bladder diary</c:v>
                </c:pt>
              </c:strCache>
            </c:strRef>
          </c:tx>
          <c:spPr>
            <a:ln w="38100">
              <a:solidFill>
                <a:srgbClr val="00CCFF"/>
              </a:solidFill>
              <a:prstDash val="solid"/>
            </a:ln>
          </c:spPr>
          <c:marker>
            <c:symbol val="square"/>
            <c:size val="8"/>
            <c:spPr>
              <a:solidFill>
                <a:srgbClr val="00CCFF"/>
              </a:solidFill>
              <a:ln>
                <a:solidFill>
                  <a:srgbClr val="00CCFF"/>
                </a:solidFill>
                <a:prstDash val="solid"/>
              </a:ln>
            </c:spPr>
          </c:marker>
          <c:cat>
            <c:numRef>
              <c:f>'Incontinence data entry'!$K$3:$K$26</c:f>
              <c:numCache>
                <c:formatCode>m/d/yyyy</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cat>
          <c:val>
            <c:numRef>
              <c:f>'Incontinence data entry'!$S$3:$S$26</c:f>
              <c:numCache>
                <c:formatCode>General</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ser>
        <c:ser>
          <c:idx val="0"/>
          <c:order val="1"/>
          <c:tx>
            <c:strRef>
              <c:f>'Incontinence data entry'!$T$2</c:f>
              <c:strCache>
                <c:ptCount val="1"/>
                <c:pt idx="0">
                  <c:v>Diagnosis</c:v>
                </c:pt>
              </c:strCache>
            </c:strRef>
          </c:tx>
          <c:spPr>
            <a:ln w="38100">
              <a:solidFill>
                <a:srgbClr val="0000FF"/>
              </a:solidFill>
              <a:prstDash val="solid"/>
            </a:ln>
          </c:spPr>
          <c:marker>
            <c:symbol val="diamond"/>
            <c:size val="8"/>
            <c:spPr>
              <a:solidFill>
                <a:srgbClr val="0000FF"/>
              </a:solidFill>
              <a:ln>
                <a:solidFill>
                  <a:srgbClr val="0000FF"/>
                </a:solidFill>
                <a:prstDash val="solid"/>
              </a:ln>
            </c:spPr>
          </c:marker>
          <c:cat>
            <c:numRef>
              <c:f>'Incontinence data entry'!$K$3:$K$26</c:f>
              <c:numCache>
                <c:formatCode>m/d/yyyy</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cat>
          <c:val>
            <c:numRef>
              <c:f>'Incontinence data entry'!$T$3:$T$26</c:f>
              <c:numCache>
                <c:formatCode>General</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ser>
        <c:ser>
          <c:idx val="1"/>
          <c:order val="2"/>
          <c:tx>
            <c:strRef>
              <c:f>'Incontinence data entry'!$U$2</c:f>
              <c:strCache>
                <c:ptCount val="1"/>
                <c:pt idx="0">
                  <c:v>Pelvic floor/bladder training</c:v>
                </c:pt>
              </c:strCache>
            </c:strRef>
          </c:tx>
          <c:spPr>
            <a:ln w="38100">
              <a:solidFill>
                <a:srgbClr val="FF00FF"/>
              </a:solidFill>
              <a:prstDash val="solid"/>
            </a:ln>
          </c:spPr>
          <c:marker>
            <c:symbol val="square"/>
            <c:size val="8"/>
            <c:spPr>
              <a:solidFill>
                <a:srgbClr val="FF00FF"/>
              </a:solidFill>
              <a:ln>
                <a:solidFill>
                  <a:srgbClr val="FF00FF"/>
                </a:solidFill>
                <a:prstDash val="solid"/>
              </a:ln>
            </c:spPr>
          </c:marker>
          <c:cat>
            <c:numRef>
              <c:f>'Incontinence data entry'!$K$3:$K$26</c:f>
              <c:numCache>
                <c:formatCode>m/d/yyyy</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cat>
          <c:val>
            <c:numRef>
              <c:f>'Incontinence data entry'!$U$3:$U$26</c:f>
              <c:numCache>
                <c:formatCode>General</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ser>
        <c:ser>
          <c:idx val="5"/>
          <c:order val="3"/>
          <c:tx>
            <c:strRef>
              <c:f>'Incontinence data entry'!$V$2</c:f>
              <c:strCache>
                <c:ptCount val="1"/>
                <c:pt idx="0">
                  <c:v>Pharmalogical treatment</c:v>
                </c:pt>
              </c:strCache>
            </c:strRef>
          </c:tx>
          <c:spPr>
            <a:ln w="38100">
              <a:solidFill>
                <a:srgbClr val="008000"/>
              </a:solidFill>
              <a:prstDash val="solid"/>
            </a:ln>
          </c:spPr>
          <c:marker>
            <c:symbol val="circle"/>
            <c:size val="8"/>
            <c:spPr>
              <a:solidFill>
                <a:srgbClr val="008000"/>
              </a:solidFill>
              <a:ln>
                <a:solidFill>
                  <a:srgbClr val="008000"/>
                </a:solidFill>
                <a:prstDash val="solid"/>
              </a:ln>
            </c:spPr>
          </c:marker>
          <c:cat>
            <c:numRef>
              <c:f>'Incontinence data entry'!$K$3:$K$26</c:f>
              <c:numCache>
                <c:formatCode>m/d/yyyy</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cat>
          <c:val>
            <c:numRef>
              <c:f>'Incontinence data entry'!$V$3:$V$26</c:f>
              <c:numCache>
                <c:formatCode>General</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ser>
        <c:ser>
          <c:idx val="2"/>
          <c:order val="4"/>
          <c:tx>
            <c:strRef>
              <c:f>'Incontinence data entry'!$W$2</c:f>
              <c:strCache>
                <c:ptCount val="1"/>
                <c:pt idx="0">
                  <c:v>Follow up</c:v>
                </c:pt>
              </c:strCache>
            </c:strRef>
          </c:tx>
          <c:spPr>
            <a:ln w="12700">
              <a:solidFill>
                <a:schemeClr val="tx1"/>
              </a:solidFill>
              <a:prstDash val="dash"/>
            </a:ln>
          </c:spPr>
          <c:marker>
            <c:symbol val="triangle"/>
            <c:size val="5"/>
            <c:spPr>
              <a:solidFill>
                <a:srgbClr val="000000"/>
              </a:solidFill>
              <a:ln>
                <a:solidFill>
                  <a:srgbClr val="000000"/>
                </a:solidFill>
                <a:prstDash val="solid"/>
              </a:ln>
            </c:spPr>
          </c:marker>
          <c:val>
            <c:numRef>
              <c:f>'Incontinence data entry'!$W$3:$W$26</c:f>
              <c:numCache>
                <c:formatCode>General</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ser>
        <c:dLbls>
          <c:showLegendKey val="0"/>
          <c:showVal val="0"/>
          <c:showCatName val="0"/>
          <c:showSerName val="0"/>
          <c:showPercent val="0"/>
          <c:showBubbleSize val="0"/>
        </c:dLbls>
        <c:marker val="1"/>
        <c:smooth val="0"/>
        <c:axId val="103233408"/>
        <c:axId val="103235584"/>
      </c:lineChart>
      <c:catAx>
        <c:axId val="103233408"/>
        <c:scaling>
          <c:orientation val="minMax"/>
        </c:scaling>
        <c:delete val="0"/>
        <c:axPos val="b"/>
        <c:numFmt formatCode="mmm\ yy" sourceLinked="0"/>
        <c:majorTickMark val="out"/>
        <c:minorTickMark val="none"/>
        <c:tickLblPos val="nextTo"/>
        <c:spPr>
          <a:ln w="3175">
            <a:solidFill>
              <a:srgbClr val="000000"/>
            </a:solidFill>
            <a:prstDash val="solid"/>
          </a:ln>
        </c:spPr>
        <c:txPr>
          <a:bodyPr rot="-5400000" vert="horz"/>
          <a:lstStyle/>
          <a:p>
            <a:pPr>
              <a:defRPr sz="1200" b="0" i="0" u="none" strike="noStrike" baseline="0">
                <a:solidFill>
                  <a:srgbClr val="000000"/>
                </a:solidFill>
                <a:latin typeface="Arial"/>
                <a:ea typeface="Arial"/>
                <a:cs typeface="Arial"/>
              </a:defRPr>
            </a:pPr>
            <a:endParaRPr lang="en-US"/>
          </a:p>
        </c:txPr>
        <c:crossAx val="103235584"/>
        <c:crosses val="autoZero"/>
        <c:auto val="1"/>
        <c:lblAlgn val="ctr"/>
        <c:lblOffset val="100"/>
        <c:noMultiLvlLbl val="0"/>
      </c:catAx>
      <c:valAx>
        <c:axId val="103235584"/>
        <c:scaling>
          <c:orientation val="minMax"/>
          <c:max val="100"/>
          <c:min val="0"/>
        </c:scaling>
        <c:delete val="0"/>
        <c:axPos val="l"/>
        <c:title>
          <c:tx>
            <c:rich>
              <a:bodyPr/>
              <a:lstStyle/>
              <a:p>
                <a:pPr>
                  <a:defRPr sz="1400" b="1" i="0" u="none" strike="noStrike" baseline="0">
                    <a:solidFill>
                      <a:srgbClr val="000000"/>
                    </a:solidFill>
                    <a:latin typeface="Arial"/>
                    <a:ea typeface="Arial"/>
                    <a:cs typeface="Arial"/>
                  </a:defRPr>
                </a:pPr>
                <a:r>
                  <a:rPr lang="en-GB" sz="1400"/>
                  <a:t>Percent compliance</a:t>
                </a:r>
              </a:p>
            </c:rich>
          </c:tx>
          <c:layout>
            <c:manualLayout>
              <c:xMode val="edge"/>
              <c:yMode val="edge"/>
              <c:x val="1.0294703094999032E-2"/>
              <c:y val="0.2777225617196332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03233408"/>
        <c:crosses val="autoZero"/>
        <c:crossBetween val="between"/>
      </c:valAx>
      <c:spPr>
        <a:noFill/>
        <a:ln w="25400">
          <a:noFill/>
        </a:ln>
      </c:spPr>
    </c:plotArea>
    <c:legend>
      <c:legendPos val="r"/>
      <c:layout>
        <c:manualLayout>
          <c:xMode val="edge"/>
          <c:yMode val="edge"/>
          <c:x val="0.80714474449083129"/>
          <c:y val="0.10052264339822797"/>
          <c:w val="0.17723616762669769"/>
          <c:h val="0.73101366124300871"/>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legend>
    <c:plotVisOnly val="0"/>
    <c:dispBlanksAs val="gap"/>
    <c:showDLblsOverMax val="0"/>
  </c:chart>
  <c:spPr>
    <a:solidFill>
      <a:srgbClr val="FFFFFF"/>
    </a:solidFill>
    <a:ln w="3175">
      <a:solidFill>
        <a:srgbClr val="000000"/>
      </a:solidFill>
      <a:prstDash val="solid"/>
    </a:ln>
  </c:spPr>
  <c:txPr>
    <a:bodyPr/>
    <a:lstStyle/>
    <a:p>
      <a:pPr>
        <a:defRPr sz="2600"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GB" sz="1800" baseline="0"/>
              <a:t>Incontinence Care </a:t>
            </a:r>
            <a:r>
              <a:rPr lang="en-GB" sz="1800"/>
              <a:t>Bundle:</a:t>
            </a:r>
            <a:r>
              <a:rPr lang="en-GB" sz="1800" baseline="0"/>
              <a:t> </a:t>
            </a:r>
            <a:r>
              <a:rPr lang="en-GB" sz="1800"/>
              <a:t>Overall Compliance</a:t>
            </a:r>
          </a:p>
        </c:rich>
      </c:tx>
      <c:overlay val="1"/>
      <c:spPr>
        <a:noFill/>
        <a:ln w="25400">
          <a:noFill/>
        </a:ln>
      </c:spPr>
    </c:title>
    <c:autoTitleDeleted val="0"/>
    <c:plotArea>
      <c:layout>
        <c:manualLayout>
          <c:layoutTarget val="inner"/>
          <c:xMode val="edge"/>
          <c:yMode val="edge"/>
          <c:x val="9.82366019896493E-2"/>
          <c:y val="0.10430472008284619"/>
          <c:w val="0.8769490464688241"/>
          <c:h val="0.76795896289990773"/>
        </c:manualLayout>
      </c:layout>
      <c:lineChart>
        <c:grouping val="standard"/>
        <c:varyColors val="0"/>
        <c:ser>
          <c:idx val="5"/>
          <c:order val="0"/>
          <c:tx>
            <c:strRef>
              <c:f>'Incontinence data entry'!$X$2</c:f>
              <c:strCache>
                <c:ptCount val="1"/>
                <c:pt idx="0">
                  <c:v>Overall Compliant</c:v>
                </c:pt>
              </c:strCache>
            </c:strRef>
          </c:tx>
          <c:spPr>
            <a:ln w="38100">
              <a:solidFill>
                <a:srgbClr val="000080"/>
              </a:solidFill>
              <a:prstDash val="solid"/>
            </a:ln>
          </c:spPr>
          <c:marker>
            <c:symbol val="circle"/>
            <c:size val="7"/>
            <c:spPr>
              <a:solidFill>
                <a:srgbClr val="000080"/>
              </a:solidFill>
              <a:ln>
                <a:solidFill>
                  <a:srgbClr val="000080"/>
                </a:solidFill>
                <a:prstDash val="solid"/>
              </a:ln>
            </c:spPr>
          </c:marker>
          <c:dLbls>
            <c:dLbl>
              <c:idx val="0"/>
              <c:tx>
                <c:strRef>
                  <c:f>'Incontinence data entry'!$Y$3</c:f>
                  <c:strCache>
                    <c:ptCount val="1"/>
                  </c:strCache>
                </c:strRef>
              </c:tx>
              <c:showLegendKey val="0"/>
              <c:showVal val="0"/>
              <c:showCatName val="0"/>
              <c:showSerName val="0"/>
              <c:showPercent val="0"/>
              <c:showBubbleSize val="0"/>
            </c:dLbl>
            <c:dLbl>
              <c:idx val="1"/>
              <c:tx>
                <c:strRef>
                  <c:f>'Incontinence data entry'!$Y$4</c:f>
                  <c:strCache>
                    <c:ptCount val="1"/>
                  </c:strCache>
                </c:strRef>
              </c:tx>
              <c:showLegendKey val="0"/>
              <c:showVal val="0"/>
              <c:showCatName val="0"/>
              <c:showSerName val="0"/>
              <c:showPercent val="0"/>
              <c:showBubbleSize val="0"/>
            </c:dLbl>
            <c:dLbl>
              <c:idx val="2"/>
              <c:tx>
                <c:strRef>
                  <c:f>'Incontinence data entry'!$Y$5</c:f>
                  <c:strCache>
                    <c:ptCount val="1"/>
                  </c:strCache>
                </c:strRef>
              </c:tx>
              <c:showLegendKey val="0"/>
              <c:showVal val="0"/>
              <c:showCatName val="0"/>
              <c:showSerName val="0"/>
              <c:showPercent val="0"/>
              <c:showBubbleSize val="0"/>
            </c:dLbl>
            <c:dLbl>
              <c:idx val="3"/>
              <c:tx>
                <c:strRef>
                  <c:f>'Incontinence data entry'!$Y$6</c:f>
                  <c:strCache>
                    <c:ptCount val="1"/>
                  </c:strCache>
                </c:strRef>
              </c:tx>
              <c:showLegendKey val="0"/>
              <c:showVal val="0"/>
              <c:showCatName val="0"/>
              <c:showSerName val="0"/>
              <c:showPercent val="0"/>
              <c:showBubbleSize val="0"/>
            </c:dLbl>
            <c:dLbl>
              <c:idx val="4"/>
              <c:tx>
                <c:strRef>
                  <c:f>'Incontinence data entry'!$Y$7</c:f>
                  <c:strCache>
                    <c:ptCount val="1"/>
                  </c:strCache>
                </c:strRef>
              </c:tx>
              <c:showLegendKey val="0"/>
              <c:showVal val="0"/>
              <c:showCatName val="0"/>
              <c:showSerName val="0"/>
              <c:showPercent val="0"/>
              <c:showBubbleSize val="0"/>
            </c:dLbl>
            <c:dLbl>
              <c:idx val="5"/>
              <c:tx>
                <c:strRef>
                  <c:f>'Incontinence data entry'!$Y$8</c:f>
                  <c:strCache>
                    <c:ptCount val="1"/>
                  </c:strCache>
                </c:strRef>
              </c:tx>
              <c:showLegendKey val="0"/>
              <c:showVal val="0"/>
              <c:showCatName val="0"/>
              <c:showSerName val="0"/>
              <c:showPercent val="0"/>
              <c:showBubbleSize val="0"/>
            </c:dLbl>
            <c:dLbl>
              <c:idx val="6"/>
              <c:tx>
                <c:strRef>
                  <c:f>'Incontinence data entry'!$Y$9</c:f>
                  <c:strCache>
                    <c:ptCount val="1"/>
                  </c:strCache>
                </c:strRef>
              </c:tx>
              <c:showLegendKey val="0"/>
              <c:showVal val="0"/>
              <c:showCatName val="0"/>
              <c:showSerName val="0"/>
              <c:showPercent val="0"/>
              <c:showBubbleSize val="0"/>
            </c:dLbl>
            <c:dLbl>
              <c:idx val="7"/>
              <c:tx>
                <c:strRef>
                  <c:f>'Incontinence data entry'!$Y$10</c:f>
                  <c:strCache>
                    <c:ptCount val="1"/>
                  </c:strCache>
                </c:strRef>
              </c:tx>
              <c:showLegendKey val="0"/>
              <c:showVal val="0"/>
              <c:showCatName val="0"/>
              <c:showSerName val="0"/>
              <c:showPercent val="0"/>
              <c:showBubbleSize val="0"/>
            </c:dLbl>
            <c:dLbl>
              <c:idx val="8"/>
              <c:tx>
                <c:strRef>
                  <c:f>'Incontinence data entry'!$Y$11</c:f>
                  <c:strCache>
                    <c:ptCount val="1"/>
                  </c:strCache>
                </c:strRef>
              </c:tx>
              <c:showLegendKey val="0"/>
              <c:showVal val="0"/>
              <c:showCatName val="0"/>
              <c:showSerName val="0"/>
              <c:showPercent val="0"/>
              <c:showBubbleSize val="0"/>
            </c:dLbl>
            <c:dLbl>
              <c:idx val="9"/>
              <c:tx>
                <c:strRef>
                  <c:f>'Incontinence data entry'!$Y$12</c:f>
                  <c:strCache>
                    <c:ptCount val="1"/>
                  </c:strCache>
                </c:strRef>
              </c:tx>
              <c:showLegendKey val="0"/>
              <c:showVal val="0"/>
              <c:showCatName val="0"/>
              <c:showSerName val="0"/>
              <c:showPercent val="0"/>
              <c:showBubbleSize val="0"/>
            </c:dLbl>
            <c:dLbl>
              <c:idx val="10"/>
              <c:tx>
                <c:strRef>
                  <c:f>'Incontinence data entry'!$Y$13</c:f>
                  <c:strCache>
                    <c:ptCount val="1"/>
                  </c:strCache>
                </c:strRef>
              </c:tx>
              <c:showLegendKey val="0"/>
              <c:showVal val="0"/>
              <c:showCatName val="0"/>
              <c:showSerName val="0"/>
              <c:showPercent val="0"/>
              <c:showBubbleSize val="0"/>
            </c:dLbl>
            <c:dLbl>
              <c:idx val="11"/>
              <c:tx>
                <c:strRef>
                  <c:f>'Incontinence data entry'!$Y$14</c:f>
                  <c:strCache>
                    <c:ptCount val="1"/>
                  </c:strCache>
                </c:strRef>
              </c:tx>
              <c:showLegendKey val="0"/>
              <c:showVal val="0"/>
              <c:showCatName val="0"/>
              <c:showSerName val="0"/>
              <c:showPercent val="0"/>
              <c:showBubbleSize val="0"/>
            </c:dLbl>
            <c:dLbl>
              <c:idx val="12"/>
              <c:tx>
                <c:strRef>
                  <c:f>'Incontinence data entry'!$Y$15</c:f>
                  <c:strCache>
                    <c:ptCount val="1"/>
                  </c:strCache>
                </c:strRef>
              </c:tx>
              <c:showLegendKey val="0"/>
              <c:showVal val="0"/>
              <c:showCatName val="0"/>
              <c:showSerName val="0"/>
              <c:showPercent val="0"/>
              <c:showBubbleSize val="0"/>
            </c:dLbl>
            <c:dLbl>
              <c:idx val="13"/>
              <c:tx>
                <c:strRef>
                  <c:f>'Incontinence data entry'!$Y$16</c:f>
                  <c:strCache>
                    <c:ptCount val="1"/>
                  </c:strCache>
                </c:strRef>
              </c:tx>
              <c:showLegendKey val="0"/>
              <c:showVal val="0"/>
              <c:showCatName val="0"/>
              <c:showSerName val="0"/>
              <c:showPercent val="0"/>
              <c:showBubbleSize val="0"/>
            </c:dLbl>
            <c:dLbl>
              <c:idx val="14"/>
              <c:tx>
                <c:strRef>
                  <c:f>'Incontinence data entry'!$Y$17</c:f>
                  <c:strCache>
                    <c:ptCount val="1"/>
                  </c:strCache>
                </c:strRef>
              </c:tx>
              <c:showLegendKey val="0"/>
              <c:showVal val="0"/>
              <c:showCatName val="0"/>
              <c:showSerName val="0"/>
              <c:showPercent val="0"/>
              <c:showBubbleSize val="0"/>
            </c:dLbl>
            <c:dLbl>
              <c:idx val="15"/>
              <c:tx>
                <c:strRef>
                  <c:f>'Incontinence data entry'!$Y$18</c:f>
                  <c:strCache>
                    <c:ptCount val="1"/>
                  </c:strCache>
                </c:strRef>
              </c:tx>
              <c:showLegendKey val="0"/>
              <c:showVal val="0"/>
              <c:showCatName val="0"/>
              <c:showSerName val="0"/>
              <c:showPercent val="0"/>
              <c:showBubbleSize val="0"/>
            </c:dLbl>
            <c:dLbl>
              <c:idx val="16"/>
              <c:tx>
                <c:strRef>
                  <c:f>'Incontinence data entry'!$Y$19</c:f>
                  <c:strCache>
                    <c:ptCount val="1"/>
                  </c:strCache>
                </c:strRef>
              </c:tx>
              <c:showLegendKey val="0"/>
              <c:showVal val="0"/>
              <c:showCatName val="0"/>
              <c:showSerName val="0"/>
              <c:showPercent val="0"/>
              <c:showBubbleSize val="0"/>
            </c:dLbl>
            <c:dLbl>
              <c:idx val="17"/>
              <c:tx>
                <c:strRef>
                  <c:f>'Incontinence data entry'!$Y$20</c:f>
                  <c:strCache>
                    <c:ptCount val="1"/>
                  </c:strCache>
                </c:strRef>
              </c:tx>
              <c:showLegendKey val="0"/>
              <c:showVal val="0"/>
              <c:showCatName val="0"/>
              <c:showSerName val="0"/>
              <c:showPercent val="0"/>
              <c:showBubbleSize val="0"/>
            </c:dLbl>
            <c:dLbl>
              <c:idx val="18"/>
              <c:tx>
                <c:strRef>
                  <c:f>'Incontinence data entry'!$Y$21</c:f>
                  <c:strCache>
                    <c:ptCount val="1"/>
                  </c:strCache>
                </c:strRef>
              </c:tx>
              <c:showLegendKey val="0"/>
              <c:showVal val="0"/>
              <c:showCatName val="0"/>
              <c:showSerName val="0"/>
              <c:showPercent val="0"/>
              <c:showBubbleSize val="0"/>
            </c:dLbl>
            <c:dLbl>
              <c:idx val="19"/>
              <c:tx>
                <c:strRef>
                  <c:f>'Incontinence data entry'!$Y$22</c:f>
                  <c:strCache>
                    <c:ptCount val="1"/>
                  </c:strCache>
                </c:strRef>
              </c:tx>
              <c:showLegendKey val="0"/>
              <c:showVal val="0"/>
              <c:showCatName val="0"/>
              <c:showSerName val="0"/>
              <c:showPercent val="0"/>
              <c:showBubbleSize val="0"/>
            </c:dLbl>
            <c:dLbl>
              <c:idx val="20"/>
              <c:tx>
                <c:strRef>
                  <c:f>'Incontinence data entry'!$Y$23</c:f>
                  <c:strCache>
                    <c:ptCount val="1"/>
                  </c:strCache>
                </c:strRef>
              </c:tx>
              <c:showLegendKey val="0"/>
              <c:showVal val="0"/>
              <c:showCatName val="0"/>
              <c:showSerName val="0"/>
              <c:showPercent val="0"/>
              <c:showBubbleSize val="0"/>
            </c:dLbl>
            <c:dLbl>
              <c:idx val="21"/>
              <c:tx>
                <c:strRef>
                  <c:f>'Incontinence data entry'!$Y$24</c:f>
                  <c:strCache>
                    <c:ptCount val="1"/>
                  </c:strCache>
                </c:strRef>
              </c:tx>
              <c:showLegendKey val="0"/>
              <c:showVal val="0"/>
              <c:showCatName val="0"/>
              <c:showSerName val="0"/>
              <c:showPercent val="0"/>
              <c:showBubbleSize val="0"/>
            </c:dLbl>
            <c:dLbl>
              <c:idx val="22"/>
              <c:tx>
                <c:strRef>
                  <c:f>'Incontinence data entry'!$Y$25</c:f>
                  <c:strCache>
                    <c:ptCount val="1"/>
                  </c:strCache>
                </c:strRef>
              </c:tx>
              <c:showLegendKey val="0"/>
              <c:showVal val="0"/>
              <c:showCatName val="0"/>
              <c:showSerName val="0"/>
              <c:showPercent val="0"/>
              <c:showBubbleSize val="0"/>
            </c:dLbl>
            <c:dLbl>
              <c:idx val="23"/>
              <c:tx>
                <c:strRef>
                  <c:f>'Incontinence data entry'!$Y$26</c:f>
                  <c:strCache>
                    <c:ptCount val="1"/>
                  </c:strCache>
                </c:strRef>
              </c:tx>
              <c:showLegendKey val="0"/>
              <c:showVal val="0"/>
              <c:showCatName val="0"/>
              <c:showSerName val="0"/>
              <c:showPercent val="0"/>
              <c:showBubbleSize val="0"/>
            </c:dLbl>
            <c:dLbl>
              <c:idx val="24"/>
              <c:tx>
                <c:strRef>
                  <c:f>'Incontinence data entry'!$Y$27</c:f>
                  <c:strCache>
                    <c:ptCount val="1"/>
                  </c:strCache>
                </c:strRef>
              </c:tx>
              <c:showLegendKey val="0"/>
              <c:showVal val="0"/>
              <c:showCatName val="0"/>
              <c:showSerName val="0"/>
              <c:showPercent val="0"/>
              <c:showBubbleSize val="0"/>
            </c:dLbl>
            <c:dLbl>
              <c:idx val="25"/>
              <c:tx>
                <c:strRef>
                  <c:f>'Incontinence data entry'!$Y$28</c:f>
                  <c:strCache>
                    <c:ptCount val="1"/>
                  </c:strCache>
                </c:strRef>
              </c:tx>
              <c:showLegendKey val="0"/>
              <c:showVal val="0"/>
              <c:showCatName val="0"/>
              <c:showSerName val="0"/>
              <c:showPercent val="0"/>
              <c:showBubbleSize val="0"/>
            </c:dLbl>
            <c:dLbl>
              <c:idx val="26"/>
              <c:tx>
                <c:strRef>
                  <c:f>'Incontinence data entry'!$Y$29</c:f>
                  <c:strCache>
                    <c:ptCount val="1"/>
                  </c:strCache>
                </c:strRef>
              </c:tx>
              <c:showLegendKey val="0"/>
              <c:showVal val="0"/>
              <c:showCatName val="0"/>
              <c:showSerName val="0"/>
              <c:showPercent val="0"/>
              <c:showBubbleSize val="0"/>
            </c:dLbl>
            <c:dLbl>
              <c:idx val="27"/>
              <c:tx>
                <c:strRef>
                  <c:f>'Incontinence data entry'!$Y$30</c:f>
                  <c:strCache>
                    <c:ptCount val="1"/>
                  </c:strCache>
                </c:strRef>
              </c:tx>
              <c:showLegendKey val="0"/>
              <c:showVal val="0"/>
              <c:showCatName val="0"/>
              <c:showSerName val="0"/>
              <c:showPercent val="0"/>
              <c:showBubbleSize val="0"/>
            </c:dLbl>
            <c:dLbl>
              <c:idx val="28"/>
              <c:tx>
                <c:strRef>
                  <c:f>'Incontinence data entry'!$Y$31</c:f>
                  <c:strCache>
                    <c:ptCount val="1"/>
                  </c:strCache>
                </c:strRef>
              </c:tx>
              <c:showLegendKey val="0"/>
              <c:showVal val="0"/>
              <c:showCatName val="0"/>
              <c:showSerName val="0"/>
              <c:showPercent val="0"/>
              <c:showBubbleSize val="0"/>
            </c:dLbl>
            <c:dLbl>
              <c:idx val="29"/>
              <c:tx>
                <c:strRef>
                  <c:f>'Incontinence data entry'!$Y$32</c:f>
                  <c:strCache>
                    <c:ptCount val="1"/>
                  </c:strCache>
                </c:strRef>
              </c:tx>
              <c:showLegendKey val="0"/>
              <c:showVal val="0"/>
              <c:showCatName val="0"/>
              <c:showSerName val="0"/>
              <c:showPercent val="0"/>
              <c:showBubbleSize val="0"/>
            </c:dLbl>
            <c:dLbl>
              <c:idx val="30"/>
              <c:tx>
                <c:strRef>
                  <c:f>'Incontinence data entry'!$Y$33</c:f>
                  <c:strCache>
                    <c:ptCount val="1"/>
                  </c:strCache>
                </c:strRef>
              </c:tx>
              <c:showLegendKey val="0"/>
              <c:showVal val="0"/>
              <c:showCatName val="0"/>
              <c:showSerName val="0"/>
              <c:showPercent val="0"/>
              <c:showBubbleSize val="0"/>
            </c:dLbl>
            <c:dLbl>
              <c:idx val="31"/>
              <c:tx>
                <c:strRef>
                  <c:f>'Incontinence data entry'!$Y$34</c:f>
                  <c:strCache>
                    <c:ptCount val="1"/>
                  </c:strCache>
                </c:strRef>
              </c:tx>
              <c:showLegendKey val="0"/>
              <c:showVal val="0"/>
              <c:showCatName val="0"/>
              <c:showSerName val="0"/>
              <c:showPercent val="0"/>
              <c:showBubbleSize val="0"/>
            </c:dLbl>
            <c:dLbl>
              <c:idx val="32"/>
              <c:tx>
                <c:strRef>
                  <c:f>'Incontinence data entry'!$Y$35</c:f>
                  <c:strCache>
                    <c:ptCount val="1"/>
                  </c:strCache>
                </c:strRef>
              </c:tx>
              <c:showLegendKey val="0"/>
              <c:showVal val="0"/>
              <c:showCatName val="0"/>
              <c:showSerName val="0"/>
              <c:showPercent val="0"/>
              <c:showBubbleSize val="0"/>
            </c:dLbl>
            <c:dLbl>
              <c:idx val="33"/>
              <c:tx>
                <c:strRef>
                  <c:f>'Incontinence data entry'!$Y$36</c:f>
                  <c:strCache>
                    <c:ptCount val="1"/>
                  </c:strCache>
                </c:strRef>
              </c:tx>
              <c:showLegendKey val="0"/>
              <c:showVal val="0"/>
              <c:showCatName val="0"/>
              <c:showSerName val="0"/>
              <c:showPercent val="0"/>
              <c:showBubbleSize val="0"/>
            </c:dLbl>
            <c:dLbl>
              <c:idx val="34"/>
              <c:tx>
                <c:strRef>
                  <c:f>'Incontinence data entry'!$Y$37</c:f>
                  <c:strCache>
                    <c:ptCount val="1"/>
                  </c:strCache>
                </c:strRef>
              </c:tx>
              <c:showLegendKey val="0"/>
              <c:showVal val="0"/>
              <c:showCatName val="0"/>
              <c:showSerName val="0"/>
              <c:showPercent val="0"/>
              <c:showBubbleSize val="0"/>
            </c:dLbl>
            <c:dLbl>
              <c:idx val="35"/>
              <c:tx>
                <c:strRef>
                  <c:f>'Incontinence data entry'!$Y$38</c:f>
                  <c:strCache>
                    <c:ptCount val="1"/>
                  </c:strCache>
                </c:strRef>
              </c:tx>
              <c:showLegendKey val="0"/>
              <c:showVal val="0"/>
              <c:showCatName val="0"/>
              <c:showSerName val="0"/>
              <c:showPercent val="0"/>
              <c:showBubbleSize val="0"/>
            </c:dLbl>
            <c:dLbl>
              <c:idx val="36"/>
              <c:tx>
                <c:strRef>
                  <c:f>'Incontinence data entry'!$Y$39</c:f>
                  <c:strCache>
                    <c:ptCount val="1"/>
                  </c:strCache>
                </c:strRef>
              </c:tx>
              <c:showLegendKey val="0"/>
              <c:showVal val="0"/>
              <c:showCatName val="0"/>
              <c:showSerName val="0"/>
              <c:showPercent val="0"/>
              <c:showBubbleSize val="0"/>
            </c:dLbl>
            <c:dLbl>
              <c:idx val="37"/>
              <c:tx>
                <c:strRef>
                  <c:f>'Incontinence data entry'!$Y$40</c:f>
                  <c:strCache>
                    <c:ptCount val="1"/>
                  </c:strCache>
                </c:strRef>
              </c:tx>
              <c:showLegendKey val="0"/>
              <c:showVal val="0"/>
              <c:showCatName val="0"/>
              <c:showSerName val="0"/>
              <c:showPercent val="0"/>
              <c:showBubbleSize val="0"/>
            </c:dLbl>
            <c:dLbl>
              <c:idx val="38"/>
              <c:tx>
                <c:strRef>
                  <c:f>'Incontinence data entry'!$Y$41</c:f>
                  <c:strCache>
                    <c:ptCount val="1"/>
                  </c:strCache>
                </c:strRef>
              </c:tx>
              <c:showLegendKey val="0"/>
              <c:showVal val="0"/>
              <c:showCatName val="0"/>
              <c:showSerName val="0"/>
              <c:showPercent val="0"/>
              <c:showBubbleSize val="0"/>
            </c:dLbl>
            <c:dLbl>
              <c:idx val="39"/>
              <c:tx>
                <c:strRef>
                  <c:f>'Incontinence data entry'!$Y$42</c:f>
                  <c:strCache>
                    <c:ptCount val="1"/>
                  </c:strCache>
                </c:strRef>
              </c:tx>
              <c:showLegendKey val="0"/>
              <c:showVal val="0"/>
              <c:showCatName val="0"/>
              <c:showSerName val="0"/>
              <c:showPercent val="0"/>
              <c:showBubbleSize val="0"/>
            </c:dLbl>
            <c:dLbl>
              <c:idx val="40"/>
              <c:tx>
                <c:strRef>
                  <c:f>'Incontinence data entry'!$Y$43</c:f>
                  <c:strCache>
                    <c:ptCount val="1"/>
                  </c:strCache>
                </c:strRef>
              </c:tx>
              <c:showLegendKey val="0"/>
              <c:showVal val="0"/>
              <c:showCatName val="0"/>
              <c:showSerName val="0"/>
              <c:showPercent val="0"/>
              <c:showBubbleSize val="0"/>
            </c:dLbl>
            <c:dLbl>
              <c:idx val="41"/>
              <c:tx>
                <c:strRef>
                  <c:f>'Incontinence data entry'!$Y$44</c:f>
                  <c:strCache>
                    <c:ptCount val="1"/>
                  </c:strCache>
                </c:strRef>
              </c:tx>
              <c:showLegendKey val="0"/>
              <c:showVal val="0"/>
              <c:showCatName val="0"/>
              <c:showSerName val="0"/>
              <c:showPercent val="0"/>
              <c:showBubbleSize val="0"/>
            </c:dLbl>
            <c:dLbl>
              <c:idx val="42"/>
              <c:tx>
                <c:strRef>
                  <c:f>'Incontinence data entry'!$Y$45</c:f>
                  <c:strCache>
                    <c:ptCount val="1"/>
                  </c:strCache>
                </c:strRef>
              </c:tx>
              <c:showLegendKey val="0"/>
              <c:showVal val="0"/>
              <c:showCatName val="0"/>
              <c:showSerName val="0"/>
              <c:showPercent val="0"/>
              <c:showBubbleSize val="0"/>
            </c:dLbl>
            <c:dLbl>
              <c:idx val="43"/>
              <c:tx>
                <c:strRef>
                  <c:f>'Incontinence data entry'!$Y$46</c:f>
                  <c:strCache>
                    <c:ptCount val="1"/>
                  </c:strCache>
                </c:strRef>
              </c:tx>
              <c:showLegendKey val="0"/>
              <c:showVal val="0"/>
              <c:showCatName val="0"/>
              <c:showSerName val="0"/>
              <c:showPercent val="0"/>
              <c:showBubbleSize val="0"/>
            </c:dLbl>
            <c:dLbl>
              <c:idx val="44"/>
              <c:tx>
                <c:strRef>
                  <c:f>'Incontinence data entry'!$Y$47</c:f>
                  <c:strCache>
                    <c:ptCount val="1"/>
                  </c:strCache>
                </c:strRef>
              </c:tx>
              <c:showLegendKey val="0"/>
              <c:showVal val="0"/>
              <c:showCatName val="0"/>
              <c:showSerName val="0"/>
              <c:showPercent val="0"/>
              <c:showBubbleSize val="0"/>
            </c:dLbl>
            <c:dLbl>
              <c:idx val="45"/>
              <c:tx>
                <c:strRef>
                  <c:f>'Incontinence data entry'!$Y$48</c:f>
                  <c:strCache>
                    <c:ptCount val="1"/>
                  </c:strCache>
                </c:strRef>
              </c:tx>
              <c:showLegendKey val="0"/>
              <c:showVal val="0"/>
              <c:showCatName val="0"/>
              <c:showSerName val="0"/>
              <c:showPercent val="0"/>
              <c:showBubbleSize val="0"/>
            </c:dLbl>
            <c:dLbl>
              <c:idx val="46"/>
              <c:tx>
                <c:strRef>
                  <c:f>'Incontinence data entry'!$Y$49</c:f>
                  <c:strCache>
                    <c:ptCount val="1"/>
                  </c:strCache>
                </c:strRef>
              </c:tx>
              <c:showLegendKey val="0"/>
              <c:showVal val="0"/>
              <c:showCatName val="0"/>
              <c:showSerName val="0"/>
              <c:showPercent val="0"/>
              <c:showBubbleSize val="0"/>
            </c:dLbl>
            <c:dLbl>
              <c:idx val="47"/>
              <c:tx>
                <c:strRef>
                  <c:f>'Incontinence data entry'!$Y$50</c:f>
                  <c:strCache>
                    <c:ptCount val="1"/>
                  </c:strCache>
                </c:strRef>
              </c:tx>
              <c:showLegendKey val="0"/>
              <c:showVal val="0"/>
              <c:showCatName val="0"/>
              <c:showSerName val="0"/>
              <c:showPercent val="0"/>
              <c:showBubbleSize val="0"/>
            </c:dLbl>
            <c:dLbl>
              <c:idx val="48"/>
              <c:tx>
                <c:strRef>
                  <c:f>'Incontinence data entry'!$Y$51</c:f>
                  <c:strCache>
                    <c:ptCount val="1"/>
                  </c:strCache>
                </c:strRef>
              </c:tx>
              <c:showLegendKey val="0"/>
              <c:showVal val="0"/>
              <c:showCatName val="0"/>
              <c:showSerName val="0"/>
              <c:showPercent val="0"/>
              <c:showBubbleSize val="0"/>
            </c:dLbl>
            <c:dLbl>
              <c:idx val="49"/>
              <c:tx>
                <c:strRef>
                  <c:f>'Incontinence data entry'!$Y$52</c:f>
                  <c:strCache>
                    <c:ptCount val="1"/>
                  </c:strCache>
                </c:strRef>
              </c:tx>
              <c:showLegendKey val="0"/>
              <c:showVal val="0"/>
              <c:showCatName val="0"/>
              <c:showSerName val="0"/>
              <c:showPercent val="0"/>
              <c:showBubbleSize val="0"/>
            </c:dLbl>
            <c:spPr>
              <a:noFill/>
              <a:ln w="25400">
                <a:noFill/>
              </a:ln>
            </c:spPr>
            <c:txPr>
              <a:bodyPr/>
              <a:lstStyle/>
              <a:p>
                <a:pPr>
                  <a:defRPr sz="12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'Incontinence data entry'!$K$3:$K$26</c:f>
              <c:numCache>
                <c:formatCode>m/d/yyyy</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cat>
          <c:val>
            <c:numRef>
              <c:f>'Incontinence data entry'!$X$3:$X$26</c:f>
              <c:numCache>
                <c:formatCode>General</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ser>
        <c:dLbls>
          <c:showLegendKey val="0"/>
          <c:showVal val="0"/>
          <c:showCatName val="0"/>
          <c:showSerName val="0"/>
          <c:showPercent val="0"/>
          <c:showBubbleSize val="0"/>
        </c:dLbls>
        <c:marker val="1"/>
        <c:smooth val="0"/>
        <c:axId val="103195776"/>
        <c:axId val="103246080"/>
      </c:lineChart>
      <c:catAx>
        <c:axId val="103195776"/>
        <c:scaling>
          <c:orientation val="minMax"/>
        </c:scaling>
        <c:delete val="0"/>
        <c:axPos val="b"/>
        <c:numFmt formatCode="mmm\ yy" sourceLinked="0"/>
        <c:majorTickMark val="out"/>
        <c:minorTickMark val="none"/>
        <c:tickLblPos val="nextTo"/>
        <c:spPr>
          <a:ln w="3175">
            <a:solidFill>
              <a:srgbClr val="000000"/>
            </a:solidFill>
            <a:prstDash val="solid"/>
          </a:ln>
        </c:spPr>
        <c:txPr>
          <a:bodyPr rot="-5400000" vert="horz"/>
          <a:lstStyle/>
          <a:p>
            <a:pPr>
              <a:defRPr sz="1200" b="0" i="0" u="none" strike="noStrike" baseline="0">
                <a:solidFill>
                  <a:srgbClr val="000000"/>
                </a:solidFill>
                <a:latin typeface="Arial"/>
                <a:ea typeface="Arial"/>
                <a:cs typeface="Arial"/>
              </a:defRPr>
            </a:pPr>
            <a:endParaRPr lang="en-US"/>
          </a:p>
        </c:txPr>
        <c:crossAx val="103246080"/>
        <c:crosses val="autoZero"/>
        <c:auto val="1"/>
        <c:lblAlgn val="ctr"/>
        <c:lblOffset val="100"/>
        <c:noMultiLvlLbl val="0"/>
      </c:catAx>
      <c:valAx>
        <c:axId val="103246080"/>
        <c:scaling>
          <c:orientation val="minMax"/>
          <c:max val="100"/>
          <c:min val="0"/>
        </c:scaling>
        <c:delete val="0"/>
        <c:axPos val="l"/>
        <c:title>
          <c:tx>
            <c:rich>
              <a:bodyPr/>
              <a:lstStyle/>
              <a:p>
                <a:pPr>
                  <a:defRPr sz="1400" b="1" i="0" u="none" strike="noStrike" baseline="0">
                    <a:solidFill>
                      <a:srgbClr val="000000"/>
                    </a:solidFill>
                    <a:latin typeface="Arial"/>
                    <a:ea typeface="Arial"/>
                    <a:cs typeface="Arial"/>
                  </a:defRPr>
                </a:pPr>
                <a:r>
                  <a:rPr lang="en-GB" sz="1400"/>
                  <a:t>Percent compliance</a:t>
                </a:r>
              </a:p>
            </c:rich>
          </c:tx>
          <c:layout>
            <c:manualLayout>
              <c:xMode val="edge"/>
              <c:yMode val="edge"/>
              <c:x val="1.3452914798206279E-2"/>
              <c:y val="0.2963578230407149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03195776"/>
        <c:crosses val="autoZero"/>
        <c:crossBetween val="between"/>
      </c:valAx>
      <c:spPr>
        <a:noFill/>
        <a:ln w="25400">
          <a:noFill/>
        </a:ln>
      </c:spPr>
    </c:plotArea>
    <c:plotVisOnly val="0"/>
    <c:dispBlanksAs val="gap"/>
    <c:showDLblsOverMax val="0"/>
  </c:chart>
  <c:spPr>
    <a:solidFill>
      <a:srgbClr val="FFFFFF"/>
    </a:solidFill>
    <a:ln w="3175">
      <a:solidFill>
        <a:srgbClr val="000000"/>
      </a:solidFill>
      <a:prstDash val="solid"/>
    </a:ln>
  </c:spPr>
  <c:txPr>
    <a:bodyPr/>
    <a:lstStyle/>
    <a:p>
      <a:pPr>
        <a:defRPr sz="26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175" b="1" i="0" u="none" strike="noStrike" baseline="0">
                <a:solidFill>
                  <a:srgbClr val="000000"/>
                </a:solidFill>
                <a:latin typeface="Arial"/>
                <a:ea typeface="Arial"/>
                <a:cs typeface="Arial"/>
              </a:defRPr>
            </a:pPr>
            <a:r>
              <a:rPr lang="en-GB" baseline="0"/>
              <a:t>Lithium Safety Bundle</a:t>
            </a:r>
            <a:r>
              <a:rPr lang="en-GB"/>
              <a:t>:Element Compliance</a:t>
            </a:r>
          </a:p>
        </c:rich>
      </c:tx>
      <c:layout/>
      <c:overlay val="1"/>
      <c:spPr>
        <a:noFill/>
        <a:ln w="25400">
          <a:noFill/>
        </a:ln>
      </c:spPr>
    </c:title>
    <c:autoTitleDeleted val="0"/>
    <c:plotArea>
      <c:layout>
        <c:manualLayout>
          <c:layoutTarget val="inner"/>
          <c:xMode val="edge"/>
          <c:yMode val="edge"/>
          <c:x val="8.6697733252868905E-2"/>
          <c:y val="0.11385199240986697"/>
          <c:w val="0.71145862035064489"/>
          <c:h val="0.74026952810490454"/>
        </c:manualLayout>
      </c:layout>
      <c:lineChart>
        <c:grouping val="standard"/>
        <c:varyColors val="0"/>
        <c:ser>
          <c:idx val="4"/>
          <c:order val="0"/>
          <c:tx>
            <c:v>lithium levels</c:v>
          </c:tx>
          <c:spPr>
            <a:ln w="38100">
              <a:solidFill>
                <a:srgbClr val="00CCFF"/>
              </a:solidFill>
              <a:prstDash val="solid"/>
            </a:ln>
          </c:spPr>
          <c:marker>
            <c:symbol val="square"/>
            <c:size val="8"/>
            <c:spPr>
              <a:solidFill>
                <a:srgbClr val="00CCFF"/>
              </a:solidFill>
              <a:ln>
                <a:solidFill>
                  <a:srgbClr val="00CCFF"/>
                </a:solidFill>
                <a:prstDash val="solid"/>
              </a:ln>
            </c:spPr>
          </c:marker>
          <c:cat>
            <c:numRef>
              <c:f>'Lithium data entry'!$K$3:$K$26</c:f>
              <c:numCache>
                <c:formatCode>m/d/yyyy</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cat>
          <c:val>
            <c:numRef>
              <c:f>'Lithium data entry'!$S$3:$S$26</c:f>
              <c:numCache>
                <c:formatCode>General</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ser>
        <c:ser>
          <c:idx val="0"/>
          <c:order val="1"/>
          <c:tx>
            <c:v>eGFR</c:v>
          </c:tx>
          <c:spPr>
            <a:ln w="38100">
              <a:solidFill>
                <a:srgbClr val="0000FF"/>
              </a:solidFill>
              <a:prstDash val="solid"/>
            </a:ln>
          </c:spPr>
          <c:marker>
            <c:symbol val="diamond"/>
            <c:size val="8"/>
            <c:spPr>
              <a:solidFill>
                <a:srgbClr val="0000FF"/>
              </a:solidFill>
              <a:ln>
                <a:solidFill>
                  <a:srgbClr val="0000FF"/>
                </a:solidFill>
                <a:prstDash val="solid"/>
              </a:ln>
            </c:spPr>
          </c:marker>
          <c:cat>
            <c:numRef>
              <c:f>'Lithium data entry'!$K$3:$K$26</c:f>
              <c:numCache>
                <c:formatCode>m/d/yyyy</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cat>
          <c:val>
            <c:numRef>
              <c:f>'Lithium data entry'!$T$3:$T$26</c:f>
              <c:numCache>
                <c:formatCode>General</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ser>
        <c:ser>
          <c:idx val="1"/>
          <c:order val="2"/>
          <c:tx>
            <c:v>Interacting drugs</c:v>
          </c:tx>
          <c:spPr>
            <a:ln w="38100">
              <a:solidFill>
                <a:srgbClr val="FF00FF"/>
              </a:solidFill>
              <a:prstDash val="solid"/>
            </a:ln>
          </c:spPr>
          <c:marker>
            <c:symbol val="square"/>
            <c:size val="8"/>
            <c:spPr>
              <a:solidFill>
                <a:srgbClr val="FF00FF"/>
              </a:solidFill>
              <a:ln>
                <a:solidFill>
                  <a:srgbClr val="FF00FF"/>
                </a:solidFill>
                <a:prstDash val="solid"/>
              </a:ln>
            </c:spPr>
          </c:marker>
          <c:cat>
            <c:numRef>
              <c:f>'Lithium data entry'!$K$3:$K$26</c:f>
              <c:numCache>
                <c:formatCode>m/d/yyyy</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cat>
          <c:val>
            <c:numRef>
              <c:f>'Lithium data entry'!$U$3:$U$26</c:f>
              <c:numCache>
                <c:formatCode>General</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ser>
        <c:ser>
          <c:idx val="5"/>
          <c:order val="3"/>
          <c:tx>
            <c:v>side effect discussion</c:v>
          </c:tx>
          <c:spPr>
            <a:ln w="38100">
              <a:solidFill>
                <a:srgbClr val="008000"/>
              </a:solidFill>
              <a:prstDash val="solid"/>
            </a:ln>
          </c:spPr>
          <c:marker>
            <c:symbol val="circle"/>
            <c:size val="8"/>
            <c:spPr>
              <a:solidFill>
                <a:srgbClr val="008000"/>
              </a:solidFill>
              <a:ln>
                <a:solidFill>
                  <a:srgbClr val="008000"/>
                </a:solidFill>
                <a:prstDash val="solid"/>
              </a:ln>
            </c:spPr>
          </c:marker>
          <c:cat>
            <c:numRef>
              <c:f>'Lithium data entry'!$K$3:$K$26</c:f>
              <c:numCache>
                <c:formatCode>m/d/yyyy</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cat>
          <c:val>
            <c:numRef>
              <c:f>'Lithium data entry'!$V$3:$V$26</c:f>
              <c:numCache>
                <c:formatCode>General</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ser>
        <c:ser>
          <c:idx val="2"/>
          <c:order val="4"/>
          <c:tx>
            <c:v>Lithium record book</c:v>
          </c:tx>
          <c:spPr>
            <a:ln w="12700">
              <a:solidFill>
                <a:schemeClr val="tx1"/>
              </a:solidFill>
              <a:prstDash val="dash"/>
            </a:ln>
          </c:spPr>
          <c:marker>
            <c:symbol val="triangle"/>
            <c:size val="5"/>
            <c:spPr>
              <a:solidFill>
                <a:srgbClr val="000000"/>
              </a:solidFill>
              <a:ln>
                <a:solidFill>
                  <a:srgbClr val="000000"/>
                </a:solidFill>
                <a:prstDash val="solid"/>
              </a:ln>
            </c:spPr>
          </c:marker>
          <c:val>
            <c:numRef>
              <c:f>'Lithium data entry'!$W$3:$W$26</c:f>
              <c:numCache>
                <c:formatCode>General</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ser>
        <c:dLbls>
          <c:showLegendKey val="0"/>
          <c:showVal val="0"/>
          <c:showCatName val="0"/>
          <c:showSerName val="0"/>
          <c:showPercent val="0"/>
          <c:showBubbleSize val="0"/>
        </c:dLbls>
        <c:marker val="1"/>
        <c:smooth val="0"/>
        <c:axId val="103568896"/>
        <c:axId val="103570816"/>
      </c:lineChart>
      <c:catAx>
        <c:axId val="103568896"/>
        <c:scaling>
          <c:orientation val="minMax"/>
        </c:scaling>
        <c:delete val="0"/>
        <c:axPos val="b"/>
        <c:numFmt formatCode="mmm\ yy" sourceLinked="0"/>
        <c:majorTickMark val="out"/>
        <c:minorTickMark val="none"/>
        <c:tickLblPos val="nextTo"/>
        <c:spPr>
          <a:ln w="3175">
            <a:solidFill>
              <a:srgbClr val="000000"/>
            </a:solidFill>
            <a:prstDash val="solid"/>
          </a:ln>
        </c:spPr>
        <c:txPr>
          <a:bodyPr rot="-5400000" vert="horz"/>
          <a:lstStyle/>
          <a:p>
            <a:pPr>
              <a:defRPr sz="1200" b="0" i="0" u="none" strike="noStrike" baseline="0">
                <a:solidFill>
                  <a:srgbClr val="000000"/>
                </a:solidFill>
                <a:latin typeface="Arial"/>
                <a:ea typeface="Arial"/>
                <a:cs typeface="Arial"/>
              </a:defRPr>
            </a:pPr>
            <a:endParaRPr lang="en-US"/>
          </a:p>
        </c:txPr>
        <c:crossAx val="103570816"/>
        <c:crosses val="autoZero"/>
        <c:auto val="1"/>
        <c:lblAlgn val="ctr"/>
        <c:lblOffset val="100"/>
        <c:noMultiLvlLbl val="0"/>
      </c:catAx>
      <c:valAx>
        <c:axId val="103570816"/>
        <c:scaling>
          <c:orientation val="minMax"/>
          <c:max val="100"/>
          <c:min val="0"/>
        </c:scaling>
        <c:delete val="0"/>
        <c:axPos val="l"/>
        <c:title>
          <c:tx>
            <c:rich>
              <a:bodyPr/>
              <a:lstStyle/>
              <a:p>
                <a:pPr>
                  <a:defRPr sz="1400" b="1" i="0" u="none" strike="noStrike" baseline="0">
                    <a:solidFill>
                      <a:srgbClr val="000000"/>
                    </a:solidFill>
                    <a:latin typeface="Arial"/>
                    <a:ea typeface="Arial"/>
                    <a:cs typeface="Arial"/>
                  </a:defRPr>
                </a:pPr>
                <a:r>
                  <a:rPr lang="en-GB" sz="1400"/>
                  <a:t>Percent compliance</a:t>
                </a:r>
              </a:p>
            </c:rich>
          </c:tx>
          <c:layout>
            <c:manualLayout>
              <c:xMode val="edge"/>
              <c:yMode val="edge"/>
              <c:x val="1.0294703094999032E-2"/>
              <c:y val="0.2777226530894164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03568896"/>
        <c:crosses val="autoZero"/>
        <c:crossBetween val="between"/>
      </c:valAx>
      <c:spPr>
        <a:noFill/>
        <a:ln w="25400">
          <a:noFill/>
        </a:ln>
      </c:spPr>
    </c:plotArea>
    <c:legend>
      <c:legendPos val="r"/>
      <c:layout>
        <c:manualLayout>
          <c:xMode val="edge"/>
          <c:yMode val="edge"/>
          <c:x val="0.60005108421849962"/>
          <c:y val="0.31091784579559134"/>
          <c:w val="0.17765376643355824"/>
          <c:h val="0.4440228524066071"/>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legend>
    <c:plotVisOnly val="0"/>
    <c:dispBlanksAs val="gap"/>
    <c:showDLblsOverMax val="0"/>
  </c:chart>
  <c:spPr>
    <a:solidFill>
      <a:srgbClr val="FFFFFF"/>
    </a:solidFill>
    <a:ln w="3175">
      <a:solidFill>
        <a:srgbClr val="000000"/>
      </a:solidFill>
      <a:prstDash val="solid"/>
    </a:ln>
  </c:spPr>
  <c:txPr>
    <a:bodyPr/>
    <a:lstStyle/>
    <a:p>
      <a:pPr>
        <a:defRPr sz="2600"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25</xdr:col>
      <xdr:colOff>571500</xdr:colOff>
      <xdr:row>2</xdr:row>
      <xdr:rowOff>57150</xdr:rowOff>
    </xdr:from>
    <xdr:to>
      <xdr:col>39</xdr:col>
      <xdr:colOff>552450</xdr:colOff>
      <xdr:row>31</xdr:row>
      <xdr:rowOff>104775</xdr:rowOff>
    </xdr:to>
    <xdr:graphicFrame macro="">
      <xdr:nvGraphicFramePr>
        <xdr:cNvPr id="21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fPrintsWithSheet="0"/>
  </xdr:twoCellAnchor>
  <xdr:twoCellAnchor editAs="absolute">
    <xdr:from>
      <xdr:col>25</xdr:col>
      <xdr:colOff>561975</xdr:colOff>
      <xdr:row>33</xdr:row>
      <xdr:rowOff>0</xdr:rowOff>
    </xdr:from>
    <xdr:to>
      <xdr:col>39</xdr:col>
      <xdr:colOff>523875</xdr:colOff>
      <xdr:row>66</xdr:row>
      <xdr:rowOff>104775</xdr:rowOff>
    </xdr:to>
    <xdr:graphicFrame macro="">
      <xdr:nvGraphicFramePr>
        <xdr:cNvPr id="213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fPrintsWithSheet="0"/>
  </xdr:twoCellAnchor>
</xdr:wsDr>
</file>

<file path=xl/drawings/drawing10.xml><?xml version="1.0" encoding="utf-8"?>
<xdr:wsDr xmlns:xdr="http://schemas.openxmlformats.org/drawingml/2006/spreadsheetDrawing" xmlns:a="http://schemas.openxmlformats.org/drawingml/2006/main">
  <xdr:twoCellAnchor editAs="absolute">
    <xdr:from>
      <xdr:col>25</xdr:col>
      <xdr:colOff>571500</xdr:colOff>
      <xdr:row>2</xdr:row>
      <xdr:rowOff>57150</xdr:rowOff>
    </xdr:from>
    <xdr:to>
      <xdr:col>39</xdr:col>
      <xdr:colOff>552450</xdr:colOff>
      <xdr:row>31</xdr:row>
      <xdr:rowOff>104775</xdr:rowOff>
    </xdr:to>
    <xdr:graphicFrame macro="">
      <xdr:nvGraphicFramePr>
        <xdr:cNvPr id="16388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fPrintsWithSheet="0"/>
  </xdr:twoCellAnchor>
  <xdr:twoCellAnchor editAs="absolute">
    <xdr:from>
      <xdr:col>25</xdr:col>
      <xdr:colOff>561975</xdr:colOff>
      <xdr:row>33</xdr:row>
      <xdr:rowOff>0</xdr:rowOff>
    </xdr:from>
    <xdr:to>
      <xdr:col>39</xdr:col>
      <xdr:colOff>523875</xdr:colOff>
      <xdr:row>66</xdr:row>
      <xdr:rowOff>104775</xdr:rowOff>
    </xdr:to>
    <xdr:graphicFrame macro="">
      <xdr:nvGraphicFramePr>
        <xdr:cNvPr id="16388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fPrintsWithSheet="0"/>
  </xdr:twoCellAnchor>
</xdr:wsDr>
</file>

<file path=xl/drawings/drawing11.xml><?xml version="1.0" encoding="utf-8"?>
<c:userShapes xmlns:c="http://schemas.openxmlformats.org/drawingml/2006/chart">
  <cdr:relSizeAnchor xmlns:cdr="http://schemas.openxmlformats.org/drawingml/2006/chartDrawing">
    <cdr:from>
      <cdr:x>0.01276</cdr:x>
      <cdr:y>0.00947</cdr:y>
    </cdr:from>
    <cdr:to>
      <cdr:x>0.18135</cdr:x>
      <cdr:y>0.04724</cdr:y>
    </cdr:to>
    <cdr:sp macro="" textlink="'Incontinence data entry'!$D$1">
      <cdr:nvSpPr>
        <cdr:cNvPr id="7169" name="Text Box 1"/>
        <cdr:cNvSpPr txBox="1">
          <a:spLocks xmlns:a="http://schemas.openxmlformats.org/drawingml/2006/main" noChangeArrowheads="1" noTextEdit="1"/>
        </cdr:cNvSpPr>
      </cdr:nvSpPr>
      <cdr:spPr bwMode="auto">
        <a:xfrm xmlns:a="http://schemas.openxmlformats.org/drawingml/2006/main">
          <a:off x="111915" y="50800"/>
          <a:ext cx="1437251" cy="18995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fld id="{0E772E79-93B8-4655-8413-FEA949684D93}" type="TxLink">
            <a:rPr lang="en-GB" sz="1000" b="1" i="0" u="none" strike="noStrike" baseline="0">
              <a:solidFill>
                <a:srgbClr val="000000"/>
              </a:solidFill>
              <a:latin typeface="Arial"/>
              <a:cs typeface="Arial"/>
            </a:rPr>
            <a:pPr algn="l" rtl="0">
              <a:defRPr sz="1000"/>
            </a:pPr>
            <a:t> </a:t>
          </a:fld>
          <a:endParaRPr lang="en-GB" sz="1000" b="1" i="0" u="none" strike="noStrike" baseline="0">
            <a:solidFill>
              <a:srgbClr val="000000"/>
            </a:solidFill>
            <a:latin typeface="Arial"/>
            <a:cs typeface="Arial"/>
          </a:endParaRPr>
        </a:p>
      </cdr:txBody>
    </cdr:sp>
  </cdr:relSizeAnchor>
  <cdr:relSizeAnchor xmlns:cdr="http://schemas.openxmlformats.org/drawingml/2006/chartDrawing">
    <cdr:from>
      <cdr:x>0.01276</cdr:x>
      <cdr:y>0.05435</cdr:y>
    </cdr:from>
    <cdr:to>
      <cdr:x>0.18135</cdr:x>
      <cdr:y>0.09065</cdr:y>
    </cdr:to>
    <cdr:sp macro="" textlink="'Incontinence data entry'!$B$1">
      <cdr:nvSpPr>
        <cdr:cNvPr id="7170" name="Text Box 2"/>
        <cdr:cNvSpPr txBox="1">
          <a:spLocks xmlns:a="http://schemas.openxmlformats.org/drawingml/2006/main" noChangeArrowheads="1" noTextEdit="1"/>
        </cdr:cNvSpPr>
      </cdr:nvSpPr>
      <cdr:spPr bwMode="auto">
        <a:xfrm xmlns:a="http://schemas.openxmlformats.org/drawingml/2006/main">
          <a:off x="111915" y="276528"/>
          <a:ext cx="1437251" cy="18255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fld id="{95D42C61-FB85-404F-B0B5-6DC01BCE6F73}" type="TxLink">
            <a:rPr lang="en-GB" sz="1000" b="1" i="0" u="none" strike="noStrike" baseline="0">
              <a:solidFill>
                <a:srgbClr val="000000"/>
              </a:solidFill>
              <a:latin typeface="Arial"/>
              <a:cs typeface="Arial"/>
            </a:rPr>
            <a:pPr algn="l" rtl="0">
              <a:defRPr sz="1000"/>
            </a:pPr>
            <a:t> </a:t>
          </a:fld>
          <a:endParaRPr lang="en-GB" sz="1000" b="1" i="0" u="none" strike="noStrike" baseline="0">
            <a:solidFill>
              <a:srgbClr val="000000"/>
            </a:solidFill>
            <a:latin typeface="Arial"/>
            <a:cs typeface="Arial"/>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0.01722</cdr:x>
      <cdr:y>0.00826</cdr:y>
    </cdr:from>
    <cdr:to>
      <cdr:x>0.21844</cdr:x>
      <cdr:y>0.04023</cdr:y>
    </cdr:to>
    <cdr:sp macro="" textlink="'Incontinence data entry'!$D$1">
      <cdr:nvSpPr>
        <cdr:cNvPr id="8193" name="Text Box 1"/>
        <cdr:cNvSpPr txBox="1">
          <a:spLocks xmlns:a="http://schemas.openxmlformats.org/drawingml/2006/main" noChangeArrowheads="1" noTextEdit="1"/>
        </cdr:cNvSpPr>
      </cdr:nvSpPr>
      <cdr:spPr bwMode="auto">
        <a:xfrm xmlns:a="http://schemas.openxmlformats.org/drawingml/2006/main">
          <a:off x="149624" y="50800"/>
          <a:ext cx="1711552" cy="18419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fld id="{E4D9B197-A944-4B0C-893F-488E7AD7DD55}" type="TxLink">
            <a:rPr lang="en-GB" sz="1000" b="1" i="0" u="none" strike="noStrike" baseline="0">
              <a:solidFill>
                <a:srgbClr val="000000"/>
              </a:solidFill>
              <a:latin typeface="Arial"/>
              <a:cs typeface="Arial"/>
            </a:rPr>
            <a:pPr algn="l" rtl="0">
              <a:defRPr sz="1000"/>
            </a:pPr>
            <a:t> </a:t>
          </a:fld>
          <a:endParaRPr lang="en-GB" sz="1000" b="1" i="0" u="none" strike="noStrike" baseline="0">
            <a:solidFill>
              <a:srgbClr val="000000"/>
            </a:solidFill>
            <a:latin typeface="Arial"/>
            <a:cs typeface="Arial"/>
          </a:endParaRPr>
        </a:p>
      </cdr:txBody>
    </cdr:sp>
  </cdr:relSizeAnchor>
  <cdr:relSizeAnchor xmlns:cdr="http://schemas.openxmlformats.org/drawingml/2006/chartDrawing">
    <cdr:from>
      <cdr:x>0.01722</cdr:x>
      <cdr:y>0.0476</cdr:y>
    </cdr:from>
    <cdr:to>
      <cdr:x>0.21844</cdr:x>
      <cdr:y>0.07907</cdr:y>
    </cdr:to>
    <cdr:sp macro="" textlink="'Incontinence data entry'!$B$1">
      <cdr:nvSpPr>
        <cdr:cNvPr id="8194" name="Text Box 2"/>
        <cdr:cNvSpPr txBox="1">
          <a:spLocks xmlns:a="http://schemas.openxmlformats.org/drawingml/2006/main" noChangeArrowheads="1" noTextEdit="1"/>
        </cdr:cNvSpPr>
      </cdr:nvSpPr>
      <cdr:spPr bwMode="auto">
        <a:xfrm xmlns:a="http://schemas.openxmlformats.org/drawingml/2006/main">
          <a:off x="149624" y="277495"/>
          <a:ext cx="1711552" cy="18135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fld id="{2B160A0E-4F83-417E-AB6E-97BEA3B5D707}" type="TxLink">
            <a:rPr lang="en-GB" sz="1000" b="1" i="0" u="none" strike="noStrike" baseline="0">
              <a:solidFill>
                <a:srgbClr val="000000"/>
              </a:solidFill>
              <a:latin typeface="Arial"/>
              <a:cs typeface="Arial"/>
            </a:rPr>
            <a:pPr algn="l" rtl="0">
              <a:defRPr sz="1000"/>
            </a:pPr>
            <a:t> </a:t>
          </a:fld>
          <a:endParaRPr lang="en-GB" sz="1000" b="1" i="0" u="none" strike="noStrike" baseline="0">
            <a:solidFill>
              <a:srgbClr val="000000"/>
            </a:solidFill>
            <a:latin typeface="Arial"/>
            <a:cs typeface="Arial"/>
          </a:endParaRPr>
        </a:p>
      </cdr:txBody>
    </cdr:sp>
  </cdr:relSizeAnchor>
</c:userShapes>
</file>

<file path=xl/drawings/drawing13.xml><?xml version="1.0" encoding="utf-8"?>
<xdr:wsDr xmlns:xdr="http://schemas.openxmlformats.org/drawingml/2006/spreadsheetDrawing" xmlns:a="http://schemas.openxmlformats.org/drawingml/2006/main">
  <xdr:absoluteAnchor>
    <xdr:pos x="12031436" y="748393"/>
    <xdr:ext cx="8553450" cy="5177518"/>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fPrintsWithSheet="0"/>
  </xdr:absoluteAnchor>
  <xdr:absoluteAnchor>
    <xdr:pos x="12424682" y="6408964"/>
    <xdr:ext cx="8534400" cy="5942240"/>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fPrintsWithSheet="0"/>
  </xdr:absoluteAnchor>
</xdr:wsDr>
</file>

<file path=xl/drawings/drawing14.xml><?xml version="1.0" encoding="utf-8"?>
<c:userShapes xmlns:c="http://schemas.openxmlformats.org/drawingml/2006/chart">
  <cdr:relSizeAnchor xmlns:cdr="http://schemas.openxmlformats.org/drawingml/2006/chartDrawing">
    <cdr:from>
      <cdr:x>0.01276</cdr:x>
      <cdr:y>0.00947</cdr:y>
    </cdr:from>
    <cdr:to>
      <cdr:x>0.18135</cdr:x>
      <cdr:y>0.04724</cdr:y>
    </cdr:to>
    <cdr:sp macro="" textlink="'Lithium data entry'!$D$1">
      <cdr:nvSpPr>
        <cdr:cNvPr id="7169" name="Text Box 1"/>
        <cdr:cNvSpPr txBox="1">
          <a:spLocks xmlns:a="http://schemas.openxmlformats.org/drawingml/2006/main" noChangeArrowheads="1" noTextEdit="1"/>
        </cdr:cNvSpPr>
      </cdr:nvSpPr>
      <cdr:spPr bwMode="auto">
        <a:xfrm xmlns:a="http://schemas.openxmlformats.org/drawingml/2006/main">
          <a:off x="111915" y="50800"/>
          <a:ext cx="1437251" cy="18995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fld id="{0E772E79-93B8-4655-8413-FEA949684D93}" type="TxLink">
            <a:rPr lang="en-GB" sz="1000" b="1" i="0" u="none" strike="noStrike" baseline="0">
              <a:solidFill>
                <a:srgbClr val="000000"/>
              </a:solidFill>
              <a:latin typeface="Arial"/>
              <a:cs typeface="Arial"/>
            </a:rPr>
            <a:pPr algn="l" rtl="0">
              <a:defRPr sz="1000"/>
            </a:pPr>
            <a:t> </a:t>
          </a:fld>
          <a:endParaRPr lang="en-GB" sz="1000" b="1" i="0" u="none" strike="noStrike" baseline="0">
            <a:solidFill>
              <a:srgbClr val="000000"/>
            </a:solidFill>
            <a:latin typeface="Arial"/>
            <a:cs typeface="Arial"/>
          </a:endParaRPr>
        </a:p>
      </cdr:txBody>
    </cdr:sp>
  </cdr:relSizeAnchor>
  <cdr:relSizeAnchor xmlns:cdr="http://schemas.openxmlformats.org/drawingml/2006/chartDrawing">
    <cdr:from>
      <cdr:x>0.01276</cdr:x>
      <cdr:y>0.05361</cdr:y>
    </cdr:from>
    <cdr:to>
      <cdr:x>0.18135</cdr:x>
      <cdr:y>0.08942</cdr:y>
    </cdr:to>
    <cdr:sp macro="" textlink="'Lithium data entry'!$B$1">
      <cdr:nvSpPr>
        <cdr:cNvPr id="7170" name="Text Box 2"/>
        <cdr:cNvSpPr txBox="1">
          <a:spLocks xmlns:a="http://schemas.openxmlformats.org/drawingml/2006/main" noChangeArrowheads="1" noTextEdit="1"/>
        </cdr:cNvSpPr>
      </cdr:nvSpPr>
      <cdr:spPr bwMode="auto">
        <a:xfrm xmlns:a="http://schemas.openxmlformats.org/drawingml/2006/main">
          <a:off x="111915" y="276528"/>
          <a:ext cx="1437251" cy="18255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fld id="{95D42C61-FB85-404F-B0B5-6DC01BCE6F73}" type="TxLink">
            <a:rPr lang="en-GB" sz="1000" b="1" i="0" u="none" strike="noStrike" baseline="0">
              <a:solidFill>
                <a:srgbClr val="000000"/>
              </a:solidFill>
              <a:latin typeface="Arial"/>
              <a:cs typeface="Arial"/>
            </a:rPr>
            <a:pPr algn="l" rtl="0">
              <a:defRPr sz="1000"/>
            </a:pPr>
            <a:t> </a:t>
          </a:fld>
          <a:endParaRPr lang="en-GB" sz="1000" b="1" i="0" u="none" strike="noStrike" baseline="0">
            <a:solidFill>
              <a:srgbClr val="000000"/>
            </a:solidFill>
            <a:latin typeface="Arial"/>
            <a:cs typeface="Arial"/>
          </a:endParaRPr>
        </a:p>
      </cdr:txBody>
    </cdr:sp>
  </cdr:relSizeAnchor>
</c:userShapes>
</file>

<file path=xl/drawings/drawing15.xml><?xml version="1.0" encoding="utf-8"?>
<c:userShapes xmlns:c="http://schemas.openxmlformats.org/drawingml/2006/chart">
  <cdr:relSizeAnchor xmlns:cdr="http://schemas.openxmlformats.org/drawingml/2006/chartDrawing">
    <cdr:from>
      <cdr:x>0.01722</cdr:x>
      <cdr:y>0.00826</cdr:y>
    </cdr:from>
    <cdr:to>
      <cdr:x>0.21844</cdr:x>
      <cdr:y>0.04023</cdr:y>
    </cdr:to>
    <cdr:sp macro="" textlink="'Lithium data entry'!$D$1">
      <cdr:nvSpPr>
        <cdr:cNvPr id="8193" name="Text Box 1"/>
        <cdr:cNvSpPr txBox="1">
          <a:spLocks xmlns:a="http://schemas.openxmlformats.org/drawingml/2006/main" noChangeArrowheads="1" noTextEdit="1"/>
        </cdr:cNvSpPr>
      </cdr:nvSpPr>
      <cdr:spPr bwMode="auto">
        <a:xfrm xmlns:a="http://schemas.openxmlformats.org/drawingml/2006/main">
          <a:off x="149624" y="50800"/>
          <a:ext cx="1711552" cy="18419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fld id="{E4D9B197-A944-4B0C-893F-488E7AD7DD55}" type="TxLink">
            <a:rPr lang="en-GB" sz="1000" b="1" i="0" u="none" strike="noStrike" baseline="0">
              <a:solidFill>
                <a:srgbClr val="000000"/>
              </a:solidFill>
              <a:latin typeface="Arial"/>
              <a:cs typeface="Arial"/>
            </a:rPr>
            <a:pPr algn="l" rtl="0">
              <a:defRPr sz="1000"/>
            </a:pPr>
            <a:t> </a:t>
          </a:fld>
          <a:endParaRPr lang="en-GB" sz="1000" b="1" i="0" u="none" strike="noStrike" baseline="0">
            <a:solidFill>
              <a:srgbClr val="000000"/>
            </a:solidFill>
            <a:latin typeface="Arial"/>
            <a:cs typeface="Arial"/>
          </a:endParaRPr>
        </a:p>
      </cdr:txBody>
    </cdr:sp>
  </cdr:relSizeAnchor>
  <cdr:relSizeAnchor xmlns:cdr="http://schemas.openxmlformats.org/drawingml/2006/chartDrawing">
    <cdr:from>
      <cdr:x>0.01722</cdr:x>
      <cdr:y>0.04834</cdr:y>
    </cdr:from>
    <cdr:to>
      <cdr:x>0.21844</cdr:x>
      <cdr:y>0.0803</cdr:y>
    </cdr:to>
    <cdr:sp macro="" textlink="'Lithium data entry'!$B$1">
      <cdr:nvSpPr>
        <cdr:cNvPr id="8194" name="Text Box 2"/>
        <cdr:cNvSpPr txBox="1">
          <a:spLocks xmlns:a="http://schemas.openxmlformats.org/drawingml/2006/main" noChangeArrowheads="1" noTextEdit="1"/>
        </cdr:cNvSpPr>
      </cdr:nvSpPr>
      <cdr:spPr bwMode="auto">
        <a:xfrm xmlns:a="http://schemas.openxmlformats.org/drawingml/2006/main">
          <a:off x="149624" y="277495"/>
          <a:ext cx="1711552" cy="18135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fld id="{2B160A0E-4F83-417E-AB6E-97BEA3B5D707}" type="TxLink">
            <a:rPr lang="en-GB" sz="1000" b="1" i="0" u="none" strike="noStrike" baseline="0">
              <a:solidFill>
                <a:srgbClr val="000000"/>
              </a:solidFill>
              <a:latin typeface="Arial"/>
              <a:cs typeface="Arial"/>
            </a:rPr>
            <a:pPr algn="l" rtl="0">
              <a:defRPr sz="1000"/>
            </a:pPr>
            <a:t> </a:t>
          </a:fld>
          <a:endParaRPr lang="en-GB" sz="1000" b="1" i="0" u="none" strike="noStrike" baseline="0">
            <a:solidFill>
              <a:srgbClr val="000000"/>
            </a:solidFill>
            <a:latin typeface="Arial"/>
            <a:cs typeface="Arial"/>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0.01276</cdr:x>
      <cdr:y>0.00947</cdr:y>
    </cdr:from>
    <cdr:to>
      <cdr:x>0.18135</cdr:x>
      <cdr:y>0.04724</cdr:y>
    </cdr:to>
    <cdr:sp macro="" textlink="'Asthma data entry'!$D$1">
      <cdr:nvSpPr>
        <cdr:cNvPr id="7169" name="Text Box 1"/>
        <cdr:cNvSpPr txBox="1">
          <a:spLocks xmlns:a="http://schemas.openxmlformats.org/drawingml/2006/main" noChangeArrowheads="1" noTextEdit="1"/>
        </cdr:cNvSpPr>
      </cdr:nvSpPr>
      <cdr:spPr bwMode="auto">
        <a:xfrm xmlns:a="http://schemas.openxmlformats.org/drawingml/2006/main">
          <a:off x="111915" y="50800"/>
          <a:ext cx="1437251" cy="18995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fld id="{0E772E79-93B8-4655-8413-FEA949684D93}" type="TxLink">
            <a:rPr lang="en-GB" sz="1000" b="1" i="0" u="none" strike="noStrike" baseline="0">
              <a:solidFill>
                <a:srgbClr val="000000"/>
              </a:solidFill>
              <a:latin typeface="Arial"/>
              <a:cs typeface="Arial"/>
            </a:rPr>
            <a:pPr algn="l" rtl="0">
              <a:defRPr sz="1000"/>
            </a:pPr>
            <a:t> </a:t>
          </a:fld>
          <a:endParaRPr lang="en-GB" sz="1000" b="1" i="0" u="none" strike="noStrike" baseline="0">
            <a:solidFill>
              <a:srgbClr val="000000"/>
            </a:solidFill>
            <a:latin typeface="Arial"/>
            <a:cs typeface="Arial"/>
          </a:endParaRPr>
        </a:p>
      </cdr:txBody>
    </cdr:sp>
  </cdr:relSizeAnchor>
  <cdr:relSizeAnchor xmlns:cdr="http://schemas.openxmlformats.org/drawingml/2006/chartDrawing">
    <cdr:from>
      <cdr:x>0.01276</cdr:x>
      <cdr:y>0.05435</cdr:y>
    </cdr:from>
    <cdr:to>
      <cdr:x>0.18135</cdr:x>
      <cdr:y>0.09065</cdr:y>
    </cdr:to>
    <cdr:sp macro="" textlink="'Asthma data entry'!$B$1">
      <cdr:nvSpPr>
        <cdr:cNvPr id="7170" name="Text Box 2"/>
        <cdr:cNvSpPr txBox="1">
          <a:spLocks xmlns:a="http://schemas.openxmlformats.org/drawingml/2006/main" noChangeArrowheads="1" noTextEdit="1"/>
        </cdr:cNvSpPr>
      </cdr:nvSpPr>
      <cdr:spPr bwMode="auto">
        <a:xfrm xmlns:a="http://schemas.openxmlformats.org/drawingml/2006/main">
          <a:off x="111915" y="276528"/>
          <a:ext cx="1437251" cy="18255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fld id="{95D42C61-FB85-404F-B0B5-6DC01BCE6F73}" type="TxLink">
            <a:rPr lang="en-GB" sz="1000" b="1" i="0" u="none" strike="noStrike" baseline="0">
              <a:solidFill>
                <a:srgbClr val="000000"/>
              </a:solidFill>
              <a:latin typeface="Arial"/>
              <a:cs typeface="Arial"/>
            </a:rPr>
            <a:pPr algn="l" rtl="0">
              <a:defRPr sz="1000"/>
            </a:pPr>
            <a:t> </a:t>
          </a:fld>
          <a:endParaRPr lang="en-GB" sz="1000" b="1" i="0" u="none" strike="noStrike" baseline="0">
            <a:solidFill>
              <a:srgbClr val="000000"/>
            </a:solidFill>
            <a:latin typeface="Arial"/>
            <a:cs typeface="Aria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0.01722</cdr:x>
      <cdr:y>0.00826</cdr:y>
    </cdr:from>
    <cdr:to>
      <cdr:x>0.21844</cdr:x>
      <cdr:y>0.04023</cdr:y>
    </cdr:to>
    <cdr:sp macro="" textlink="'Asthma data entry'!$D$1">
      <cdr:nvSpPr>
        <cdr:cNvPr id="8193" name="Text Box 1"/>
        <cdr:cNvSpPr txBox="1">
          <a:spLocks xmlns:a="http://schemas.openxmlformats.org/drawingml/2006/main" noChangeArrowheads="1" noTextEdit="1"/>
        </cdr:cNvSpPr>
      </cdr:nvSpPr>
      <cdr:spPr bwMode="auto">
        <a:xfrm xmlns:a="http://schemas.openxmlformats.org/drawingml/2006/main">
          <a:off x="149624" y="50800"/>
          <a:ext cx="1711552" cy="18419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fld id="{E4D9B197-A944-4B0C-893F-488E7AD7DD55}" type="TxLink">
            <a:rPr lang="en-GB" sz="1000" b="1" i="0" u="none" strike="noStrike" baseline="0">
              <a:solidFill>
                <a:srgbClr val="000000"/>
              </a:solidFill>
              <a:latin typeface="Arial"/>
              <a:cs typeface="Arial"/>
            </a:rPr>
            <a:pPr algn="l" rtl="0">
              <a:defRPr sz="1000"/>
            </a:pPr>
            <a:t> </a:t>
          </a:fld>
          <a:endParaRPr lang="en-GB" sz="1000" b="1" i="0" u="none" strike="noStrike" baseline="0">
            <a:solidFill>
              <a:srgbClr val="000000"/>
            </a:solidFill>
            <a:latin typeface="Arial"/>
            <a:cs typeface="Arial"/>
          </a:endParaRPr>
        </a:p>
      </cdr:txBody>
    </cdr:sp>
  </cdr:relSizeAnchor>
  <cdr:relSizeAnchor xmlns:cdr="http://schemas.openxmlformats.org/drawingml/2006/chartDrawing">
    <cdr:from>
      <cdr:x>0.01722</cdr:x>
      <cdr:y>0.0476</cdr:y>
    </cdr:from>
    <cdr:to>
      <cdr:x>0.21844</cdr:x>
      <cdr:y>0.07907</cdr:y>
    </cdr:to>
    <cdr:sp macro="" textlink="'Asthma data entry'!$B$1">
      <cdr:nvSpPr>
        <cdr:cNvPr id="8194" name="Text Box 2"/>
        <cdr:cNvSpPr txBox="1">
          <a:spLocks xmlns:a="http://schemas.openxmlformats.org/drawingml/2006/main" noChangeArrowheads="1" noTextEdit="1"/>
        </cdr:cNvSpPr>
      </cdr:nvSpPr>
      <cdr:spPr bwMode="auto">
        <a:xfrm xmlns:a="http://schemas.openxmlformats.org/drawingml/2006/main">
          <a:off x="149624" y="277495"/>
          <a:ext cx="1711552" cy="18135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fld id="{2B160A0E-4F83-417E-AB6E-97BEA3B5D707}" type="TxLink">
            <a:rPr lang="en-GB" sz="1000" b="1" i="0" u="none" strike="noStrike" baseline="0">
              <a:solidFill>
                <a:srgbClr val="000000"/>
              </a:solidFill>
              <a:latin typeface="Arial"/>
              <a:cs typeface="Arial"/>
            </a:rPr>
            <a:pPr algn="l" rtl="0">
              <a:defRPr sz="1000"/>
            </a:pPr>
            <a:t> </a:t>
          </a:fld>
          <a:endParaRPr lang="en-GB" sz="1000" b="1" i="0" u="none" strike="noStrike" baseline="0">
            <a:solidFill>
              <a:srgbClr val="000000"/>
            </a:solidFill>
            <a:latin typeface="Arial"/>
            <a:cs typeface="Arial"/>
          </a:endParaRP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25</xdr:col>
      <xdr:colOff>561975</xdr:colOff>
      <xdr:row>2</xdr:row>
      <xdr:rowOff>123825</xdr:rowOff>
    </xdr:from>
    <xdr:to>
      <xdr:col>39</xdr:col>
      <xdr:colOff>542925</xdr:colOff>
      <xdr:row>31</xdr:row>
      <xdr:rowOff>171450</xdr:rowOff>
    </xdr:to>
    <xdr:graphicFrame macro="">
      <xdr:nvGraphicFramePr>
        <xdr:cNvPr id="13317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fPrintsWithSheet="0"/>
  </xdr:twoCellAnchor>
  <xdr:twoCellAnchor editAs="absolute">
    <xdr:from>
      <xdr:col>25</xdr:col>
      <xdr:colOff>561975</xdr:colOff>
      <xdr:row>32</xdr:row>
      <xdr:rowOff>123825</xdr:rowOff>
    </xdr:from>
    <xdr:to>
      <xdr:col>39</xdr:col>
      <xdr:colOff>523875</xdr:colOff>
      <xdr:row>66</xdr:row>
      <xdr:rowOff>47625</xdr:rowOff>
    </xdr:to>
    <xdr:graphicFrame macro="">
      <xdr:nvGraphicFramePr>
        <xdr:cNvPr id="13317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fPrintsWithSheet="0"/>
  </xdr:twoCellAnchor>
</xdr:wsDr>
</file>

<file path=xl/drawings/drawing5.xml><?xml version="1.0" encoding="utf-8"?>
<c:userShapes xmlns:c="http://schemas.openxmlformats.org/drawingml/2006/chart">
  <cdr:relSizeAnchor xmlns:cdr="http://schemas.openxmlformats.org/drawingml/2006/chartDrawing">
    <cdr:from>
      <cdr:x>0.01276</cdr:x>
      <cdr:y>0.00947</cdr:y>
    </cdr:from>
    <cdr:to>
      <cdr:x>0.18135</cdr:x>
      <cdr:y>0.04724</cdr:y>
    </cdr:to>
    <cdr:sp macro="" textlink="'Diabetes type 2 data entry'!$D$1">
      <cdr:nvSpPr>
        <cdr:cNvPr id="7169" name="Text Box 1"/>
        <cdr:cNvSpPr txBox="1">
          <a:spLocks xmlns:a="http://schemas.openxmlformats.org/drawingml/2006/main" noChangeArrowheads="1" noTextEdit="1"/>
        </cdr:cNvSpPr>
      </cdr:nvSpPr>
      <cdr:spPr bwMode="auto">
        <a:xfrm xmlns:a="http://schemas.openxmlformats.org/drawingml/2006/main">
          <a:off x="111915" y="50800"/>
          <a:ext cx="1437251" cy="18995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fld id="{0E772E79-93B8-4655-8413-FEA949684D93}" type="TxLink">
            <a:rPr lang="en-GB" sz="1000" b="1" i="0" u="none" strike="noStrike" baseline="0">
              <a:solidFill>
                <a:srgbClr val="000000"/>
              </a:solidFill>
              <a:latin typeface="Arial"/>
              <a:cs typeface="Arial"/>
            </a:rPr>
            <a:pPr algn="l" rtl="0">
              <a:defRPr sz="1000"/>
            </a:pPr>
            <a:t> </a:t>
          </a:fld>
          <a:endParaRPr lang="en-GB" sz="1000" b="1" i="0" u="none" strike="noStrike" baseline="0">
            <a:solidFill>
              <a:srgbClr val="000000"/>
            </a:solidFill>
            <a:latin typeface="Arial"/>
            <a:cs typeface="Arial"/>
          </a:endParaRPr>
        </a:p>
      </cdr:txBody>
    </cdr:sp>
  </cdr:relSizeAnchor>
  <cdr:relSizeAnchor xmlns:cdr="http://schemas.openxmlformats.org/drawingml/2006/chartDrawing">
    <cdr:from>
      <cdr:x>0.01276</cdr:x>
      <cdr:y>0.05435</cdr:y>
    </cdr:from>
    <cdr:to>
      <cdr:x>0.18135</cdr:x>
      <cdr:y>0.09065</cdr:y>
    </cdr:to>
    <cdr:sp macro="" textlink="'Diabetes type 2 data entry'!$B$1">
      <cdr:nvSpPr>
        <cdr:cNvPr id="7170" name="Text Box 2"/>
        <cdr:cNvSpPr txBox="1">
          <a:spLocks xmlns:a="http://schemas.openxmlformats.org/drawingml/2006/main" noChangeArrowheads="1" noTextEdit="1"/>
        </cdr:cNvSpPr>
      </cdr:nvSpPr>
      <cdr:spPr bwMode="auto">
        <a:xfrm xmlns:a="http://schemas.openxmlformats.org/drawingml/2006/main">
          <a:off x="111915" y="276528"/>
          <a:ext cx="1437251" cy="18255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fld id="{95D42C61-FB85-404F-B0B5-6DC01BCE6F73}" type="TxLink">
            <a:rPr lang="en-GB" sz="1000" b="1" i="0" u="none" strike="noStrike" baseline="0">
              <a:solidFill>
                <a:srgbClr val="000000"/>
              </a:solidFill>
              <a:latin typeface="Arial"/>
              <a:cs typeface="Arial"/>
            </a:rPr>
            <a:pPr algn="l" rtl="0">
              <a:defRPr sz="1000"/>
            </a:pPr>
            <a:t> </a:t>
          </a:fld>
          <a:endParaRPr lang="en-GB" sz="1000" b="1" i="0" u="none" strike="noStrike" baseline="0">
            <a:solidFill>
              <a:srgbClr val="000000"/>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0.01722</cdr:x>
      <cdr:y>0.00826</cdr:y>
    </cdr:from>
    <cdr:to>
      <cdr:x>0.21844</cdr:x>
      <cdr:y>0.04023</cdr:y>
    </cdr:to>
    <cdr:sp macro="" textlink="'Diabetes type 2 data entry'!$D$1">
      <cdr:nvSpPr>
        <cdr:cNvPr id="8193" name="Text Box 1"/>
        <cdr:cNvSpPr txBox="1">
          <a:spLocks xmlns:a="http://schemas.openxmlformats.org/drawingml/2006/main" noChangeArrowheads="1" noTextEdit="1"/>
        </cdr:cNvSpPr>
      </cdr:nvSpPr>
      <cdr:spPr bwMode="auto">
        <a:xfrm xmlns:a="http://schemas.openxmlformats.org/drawingml/2006/main">
          <a:off x="149624" y="50800"/>
          <a:ext cx="1711552" cy="18419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fld id="{E4D9B197-A944-4B0C-893F-488E7AD7DD55}" type="TxLink">
            <a:rPr lang="en-GB" sz="1000" b="1" i="0" u="none" strike="noStrike" baseline="0">
              <a:solidFill>
                <a:srgbClr val="000000"/>
              </a:solidFill>
              <a:latin typeface="Arial"/>
              <a:cs typeface="Arial"/>
            </a:rPr>
            <a:pPr algn="l" rtl="0">
              <a:defRPr sz="1000"/>
            </a:pPr>
            <a:t> </a:t>
          </a:fld>
          <a:endParaRPr lang="en-GB" sz="1000" b="1" i="0" u="none" strike="noStrike" baseline="0">
            <a:solidFill>
              <a:srgbClr val="000000"/>
            </a:solidFill>
            <a:latin typeface="Arial"/>
            <a:cs typeface="Arial"/>
          </a:endParaRPr>
        </a:p>
      </cdr:txBody>
    </cdr:sp>
  </cdr:relSizeAnchor>
  <cdr:relSizeAnchor xmlns:cdr="http://schemas.openxmlformats.org/drawingml/2006/chartDrawing">
    <cdr:from>
      <cdr:x>0.01722</cdr:x>
      <cdr:y>0.0476</cdr:y>
    </cdr:from>
    <cdr:to>
      <cdr:x>0.21844</cdr:x>
      <cdr:y>0.07907</cdr:y>
    </cdr:to>
    <cdr:sp macro="" textlink="'Diabetes type 2 data entry'!$B$1">
      <cdr:nvSpPr>
        <cdr:cNvPr id="8194" name="Text Box 2"/>
        <cdr:cNvSpPr txBox="1">
          <a:spLocks xmlns:a="http://schemas.openxmlformats.org/drawingml/2006/main" noChangeArrowheads="1" noTextEdit="1"/>
        </cdr:cNvSpPr>
      </cdr:nvSpPr>
      <cdr:spPr bwMode="auto">
        <a:xfrm xmlns:a="http://schemas.openxmlformats.org/drawingml/2006/main">
          <a:off x="149624" y="277495"/>
          <a:ext cx="1711552" cy="18135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fld id="{2B160A0E-4F83-417E-AB6E-97BEA3B5D707}" type="TxLink">
            <a:rPr lang="en-GB" sz="1000" b="1" i="0" u="none" strike="noStrike" baseline="0">
              <a:solidFill>
                <a:srgbClr val="000000"/>
              </a:solidFill>
              <a:latin typeface="Arial"/>
              <a:cs typeface="Arial"/>
            </a:rPr>
            <a:pPr algn="l" rtl="0">
              <a:defRPr sz="1000"/>
            </a:pPr>
            <a:t> </a:t>
          </a:fld>
          <a:endParaRPr lang="en-GB" sz="1000" b="1" i="0" u="none" strike="noStrike" baseline="0">
            <a:solidFill>
              <a:srgbClr val="000000"/>
            </a:solidFill>
            <a:latin typeface="Arial"/>
            <a:cs typeface="Arial"/>
          </a:endParaRP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25</xdr:col>
      <xdr:colOff>571500</xdr:colOff>
      <xdr:row>2</xdr:row>
      <xdr:rowOff>57150</xdr:rowOff>
    </xdr:from>
    <xdr:to>
      <xdr:col>39</xdr:col>
      <xdr:colOff>552450</xdr:colOff>
      <xdr:row>31</xdr:row>
      <xdr:rowOff>104775</xdr:rowOff>
    </xdr:to>
    <xdr:graphicFrame macro="">
      <xdr:nvGraphicFramePr>
        <xdr:cNvPr id="14546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fPrintsWithSheet="0"/>
  </xdr:twoCellAnchor>
  <xdr:twoCellAnchor editAs="absolute">
    <xdr:from>
      <xdr:col>25</xdr:col>
      <xdr:colOff>561975</xdr:colOff>
      <xdr:row>33</xdr:row>
      <xdr:rowOff>0</xdr:rowOff>
    </xdr:from>
    <xdr:to>
      <xdr:col>39</xdr:col>
      <xdr:colOff>523875</xdr:colOff>
      <xdr:row>66</xdr:row>
      <xdr:rowOff>104775</xdr:rowOff>
    </xdr:to>
    <xdr:graphicFrame macro="">
      <xdr:nvGraphicFramePr>
        <xdr:cNvPr id="14546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fPrintsWithSheet="0"/>
  </xdr:twoCellAnchor>
</xdr:wsDr>
</file>

<file path=xl/drawings/drawing8.xml><?xml version="1.0" encoding="utf-8"?>
<c:userShapes xmlns:c="http://schemas.openxmlformats.org/drawingml/2006/chart">
  <cdr:relSizeAnchor xmlns:cdr="http://schemas.openxmlformats.org/drawingml/2006/chartDrawing">
    <cdr:from>
      <cdr:x>0.01276</cdr:x>
      <cdr:y>0.00947</cdr:y>
    </cdr:from>
    <cdr:to>
      <cdr:x>0.18135</cdr:x>
      <cdr:y>0.04724</cdr:y>
    </cdr:to>
    <cdr:sp macro="" textlink="'Heart Failure data entry'!$D$1">
      <cdr:nvSpPr>
        <cdr:cNvPr id="7169" name="Text Box 1"/>
        <cdr:cNvSpPr txBox="1">
          <a:spLocks xmlns:a="http://schemas.openxmlformats.org/drawingml/2006/main" noChangeArrowheads="1" noTextEdit="1"/>
        </cdr:cNvSpPr>
      </cdr:nvSpPr>
      <cdr:spPr bwMode="auto">
        <a:xfrm xmlns:a="http://schemas.openxmlformats.org/drawingml/2006/main">
          <a:off x="111915" y="50800"/>
          <a:ext cx="1437251" cy="18995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fld id="{0E772E79-93B8-4655-8413-FEA949684D93}" type="TxLink">
            <a:rPr lang="en-GB" sz="1000" b="1" i="0" u="none" strike="noStrike" baseline="0">
              <a:solidFill>
                <a:srgbClr val="000000"/>
              </a:solidFill>
              <a:latin typeface="Arial"/>
              <a:cs typeface="Arial"/>
            </a:rPr>
            <a:pPr algn="l" rtl="0">
              <a:defRPr sz="1000"/>
            </a:pPr>
            <a:t> </a:t>
          </a:fld>
          <a:endParaRPr lang="en-GB" sz="1000" b="1" i="0" u="none" strike="noStrike" baseline="0">
            <a:solidFill>
              <a:srgbClr val="000000"/>
            </a:solidFill>
            <a:latin typeface="Arial"/>
            <a:cs typeface="Arial"/>
          </a:endParaRPr>
        </a:p>
      </cdr:txBody>
    </cdr:sp>
  </cdr:relSizeAnchor>
  <cdr:relSizeAnchor xmlns:cdr="http://schemas.openxmlformats.org/drawingml/2006/chartDrawing">
    <cdr:from>
      <cdr:x>0.01276</cdr:x>
      <cdr:y>0.05435</cdr:y>
    </cdr:from>
    <cdr:to>
      <cdr:x>0.18135</cdr:x>
      <cdr:y>0.09065</cdr:y>
    </cdr:to>
    <cdr:sp macro="" textlink="'Heart Failure data entry'!$B$1">
      <cdr:nvSpPr>
        <cdr:cNvPr id="7170" name="Text Box 2"/>
        <cdr:cNvSpPr txBox="1">
          <a:spLocks xmlns:a="http://schemas.openxmlformats.org/drawingml/2006/main" noChangeArrowheads="1" noTextEdit="1"/>
        </cdr:cNvSpPr>
      </cdr:nvSpPr>
      <cdr:spPr bwMode="auto">
        <a:xfrm xmlns:a="http://schemas.openxmlformats.org/drawingml/2006/main">
          <a:off x="111915" y="276528"/>
          <a:ext cx="1437251" cy="18255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fld id="{95D42C61-FB85-404F-B0B5-6DC01BCE6F73}" type="TxLink">
            <a:rPr lang="en-GB" sz="1000" b="1" i="0" u="none" strike="noStrike" baseline="0">
              <a:solidFill>
                <a:srgbClr val="000000"/>
              </a:solidFill>
              <a:latin typeface="Arial"/>
              <a:cs typeface="Arial"/>
            </a:rPr>
            <a:pPr algn="l" rtl="0">
              <a:defRPr sz="1000"/>
            </a:pPr>
            <a:t> </a:t>
          </a:fld>
          <a:endParaRPr lang="en-GB" sz="1000" b="1" i="0" u="none" strike="noStrike" baseline="0">
            <a:solidFill>
              <a:srgbClr val="000000"/>
            </a:solidFill>
            <a:latin typeface="Arial"/>
            <a:cs typeface="Arial"/>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0.01722</cdr:x>
      <cdr:y>0.00826</cdr:y>
    </cdr:from>
    <cdr:to>
      <cdr:x>0.21844</cdr:x>
      <cdr:y>0.04023</cdr:y>
    </cdr:to>
    <cdr:sp macro="" textlink="'Heart Failure data entry'!$D$1">
      <cdr:nvSpPr>
        <cdr:cNvPr id="8193" name="Text Box 1"/>
        <cdr:cNvSpPr txBox="1">
          <a:spLocks xmlns:a="http://schemas.openxmlformats.org/drawingml/2006/main" noChangeArrowheads="1" noTextEdit="1"/>
        </cdr:cNvSpPr>
      </cdr:nvSpPr>
      <cdr:spPr bwMode="auto">
        <a:xfrm xmlns:a="http://schemas.openxmlformats.org/drawingml/2006/main">
          <a:off x="149624" y="50800"/>
          <a:ext cx="1711552" cy="18419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fld id="{E4D9B197-A944-4B0C-893F-488E7AD7DD55}" type="TxLink">
            <a:rPr lang="en-GB" sz="1000" b="1" i="0" u="none" strike="noStrike" baseline="0">
              <a:solidFill>
                <a:srgbClr val="000000"/>
              </a:solidFill>
              <a:latin typeface="Arial"/>
              <a:cs typeface="Arial"/>
            </a:rPr>
            <a:pPr algn="l" rtl="0">
              <a:defRPr sz="1000"/>
            </a:pPr>
            <a:t> </a:t>
          </a:fld>
          <a:endParaRPr lang="en-GB" sz="1000" b="1" i="0" u="none" strike="noStrike" baseline="0">
            <a:solidFill>
              <a:srgbClr val="000000"/>
            </a:solidFill>
            <a:latin typeface="Arial"/>
            <a:cs typeface="Arial"/>
          </a:endParaRPr>
        </a:p>
      </cdr:txBody>
    </cdr:sp>
  </cdr:relSizeAnchor>
  <cdr:relSizeAnchor xmlns:cdr="http://schemas.openxmlformats.org/drawingml/2006/chartDrawing">
    <cdr:from>
      <cdr:x>0.01722</cdr:x>
      <cdr:y>0.0476</cdr:y>
    </cdr:from>
    <cdr:to>
      <cdr:x>0.21844</cdr:x>
      <cdr:y>0.07907</cdr:y>
    </cdr:to>
    <cdr:sp macro="" textlink="'Heart Failure data entry'!$B$1">
      <cdr:nvSpPr>
        <cdr:cNvPr id="8194" name="Text Box 2"/>
        <cdr:cNvSpPr txBox="1">
          <a:spLocks xmlns:a="http://schemas.openxmlformats.org/drawingml/2006/main" noChangeArrowheads="1" noTextEdit="1"/>
        </cdr:cNvSpPr>
      </cdr:nvSpPr>
      <cdr:spPr bwMode="auto">
        <a:xfrm xmlns:a="http://schemas.openxmlformats.org/drawingml/2006/main">
          <a:off x="149624" y="277495"/>
          <a:ext cx="1711552" cy="18135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fld id="{2B160A0E-4F83-417E-AB6E-97BEA3B5D707}" type="TxLink">
            <a:rPr lang="en-GB" sz="1000" b="1" i="0" u="none" strike="noStrike" baseline="0">
              <a:solidFill>
                <a:srgbClr val="000000"/>
              </a:solidFill>
              <a:latin typeface="Arial"/>
              <a:cs typeface="Arial"/>
            </a:rPr>
            <a:pPr algn="l" rtl="0">
              <a:defRPr sz="1000"/>
            </a:pPr>
            <a:t> </a:t>
          </a:fld>
          <a:endParaRPr lang="en-GB" sz="1000" b="1" i="0" u="none" strike="noStrike" baseline="0">
            <a:solidFill>
              <a:srgbClr val="000000"/>
            </a:solidFill>
            <a:latin typeface="Arial"/>
            <a:cs typeface="Aria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eter%20clough\AppData\Local\Microsoft\Windows\Temporary%20Internet%20Files\Content.IE5\8DZZIDGS\valproate%20care%20bund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DMARDs Paper Tool"/>
      <sheetName val="DMARDS Data Entry"/>
      <sheetName val="Warfarin Paper Tool"/>
      <sheetName val="Warfarin Data Entry"/>
      <sheetName val="Sheet2"/>
      <sheetName val="NSAIDs Paper Tool"/>
      <sheetName val="MED REC Paper Tool"/>
      <sheetName val="MED REC Data Entry"/>
      <sheetName val="OP COMM Paper Tool"/>
      <sheetName val="OP COMM Data Entry"/>
      <sheetName val="Sheet1"/>
    </sheetNames>
    <sheetDataSet>
      <sheetData sheetId="0">
        <row r="2">
          <cell r="C2" t="str">
            <v xml:space="preserve"> </v>
          </cell>
        </row>
        <row r="3">
          <cell r="C3" t="str">
            <v xml:space="preserve"> </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95"/>
  <sheetViews>
    <sheetView zoomScale="85" workbookViewId="0">
      <selection activeCell="C6" sqref="C6"/>
    </sheetView>
  </sheetViews>
  <sheetFormatPr defaultColWidth="0" defaultRowHeight="12.75" zeroHeight="1" x14ac:dyDescent="0.2"/>
  <cols>
    <col min="1" max="2" width="9.140625" style="1" customWidth="1"/>
    <col min="3" max="3" width="53.28515625" style="1" customWidth="1"/>
    <col min="4" max="4" width="9.140625" style="1" customWidth="1"/>
    <col min="5" max="5" width="0.140625" style="1" customWidth="1"/>
    <col min="6" max="16384" width="9.140625" style="1" hidden="1"/>
  </cols>
  <sheetData>
    <row r="1" spans="1:4" ht="157.5" customHeight="1" x14ac:dyDescent="0.2">
      <c r="A1" s="120" t="s">
        <v>74</v>
      </c>
      <c r="B1" s="120"/>
      <c r="C1" s="120"/>
      <c r="D1" s="120"/>
    </row>
    <row r="2" spans="1:4" ht="20.25" x14ac:dyDescent="0.3">
      <c r="A2" s="117" t="s">
        <v>17</v>
      </c>
      <c r="B2" s="117"/>
      <c r="C2" s="121" t="s">
        <v>18</v>
      </c>
      <c r="D2" s="121"/>
    </row>
    <row r="3" spans="1:4" ht="20.25" x14ac:dyDescent="0.3">
      <c r="A3" s="118" t="s">
        <v>65</v>
      </c>
      <c r="B3" s="119"/>
      <c r="C3" s="121" t="s">
        <v>18</v>
      </c>
      <c r="D3" s="121"/>
    </row>
    <row r="4" spans="1:4" x14ac:dyDescent="0.2">
      <c r="A4" s="49"/>
      <c r="B4" s="49"/>
      <c r="C4" s="49"/>
      <c r="D4" s="49"/>
    </row>
    <row r="5" spans="1:4" x14ac:dyDescent="0.2">
      <c r="A5" s="49"/>
      <c r="B5" s="49"/>
      <c r="C5" s="49"/>
      <c r="D5" s="49"/>
    </row>
    <row r="6" spans="1:4" x14ac:dyDescent="0.2">
      <c r="A6" s="49"/>
      <c r="B6" s="49"/>
      <c r="C6" s="50"/>
      <c r="D6" s="49"/>
    </row>
    <row r="7" spans="1:4" x14ac:dyDescent="0.2">
      <c r="A7" s="49"/>
      <c r="B7" s="49"/>
      <c r="C7" s="50"/>
      <c r="D7" s="49"/>
    </row>
    <row r="8" spans="1:4" x14ac:dyDescent="0.2">
      <c r="A8" s="49"/>
      <c r="B8" s="49"/>
      <c r="C8" s="50"/>
      <c r="D8" s="49"/>
    </row>
    <row r="9" spans="1:4" x14ac:dyDescent="0.2">
      <c r="A9" s="49"/>
      <c r="B9" s="49"/>
      <c r="C9" s="50"/>
      <c r="D9" s="49"/>
    </row>
    <row r="10" spans="1:4" x14ac:dyDescent="0.2">
      <c r="A10" s="70" t="s">
        <v>20</v>
      </c>
      <c r="B10" s="49"/>
      <c r="C10" s="50"/>
      <c r="D10" s="49"/>
    </row>
    <row r="11" spans="1:4" hidden="1" x14ac:dyDescent="0.2">
      <c r="C11" s="2"/>
    </row>
    <row r="12" spans="1:4" hidden="1" x14ac:dyDescent="0.2">
      <c r="C12" s="2"/>
    </row>
    <row r="13" spans="1:4" hidden="1" x14ac:dyDescent="0.2">
      <c r="C13" s="2"/>
    </row>
    <row r="14" spans="1:4" hidden="1" x14ac:dyDescent="0.2">
      <c r="C14" s="3"/>
    </row>
    <row r="15" spans="1:4" hidden="1" x14ac:dyDescent="0.2">
      <c r="C15" s="3"/>
    </row>
    <row r="16" spans="1:4" hidden="1" x14ac:dyDescent="0.2">
      <c r="C16" s="3"/>
    </row>
    <row r="17" spans="3:3" hidden="1" x14ac:dyDescent="0.2">
      <c r="C17" s="3"/>
    </row>
    <row r="18" spans="3:3" hidden="1" x14ac:dyDescent="0.2"/>
    <row r="19" spans="3:3" hidden="1" x14ac:dyDescent="0.2"/>
    <row r="20" spans="3:3" hidden="1" x14ac:dyDescent="0.2"/>
    <row r="21" spans="3:3" hidden="1" x14ac:dyDescent="0.2"/>
    <row r="22" spans="3:3" hidden="1" x14ac:dyDescent="0.2"/>
    <row r="23" spans="3:3" hidden="1" x14ac:dyDescent="0.2"/>
    <row r="24" spans="3:3" hidden="1" x14ac:dyDescent="0.2"/>
    <row r="25" spans="3:3" hidden="1" x14ac:dyDescent="0.2"/>
    <row r="26" spans="3:3" hidden="1" x14ac:dyDescent="0.2"/>
    <row r="27" spans="3:3" hidden="1" x14ac:dyDescent="0.2"/>
    <row r="28" spans="3:3" hidden="1" x14ac:dyDescent="0.2"/>
    <row r="29" spans="3:3" hidden="1" x14ac:dyDescent="0.2"/>
    <row r="30" spans="3:3" hidden="1" x14ac:dyDescent="0.2"/>
    <row r="31" spans="3:3" hidden="1" x14ac:dyDescent="0.2"/>
    <row r="32" spans="3:3"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x14ac:dyDescent="0.2"/>
    <row r="95" x14ac:dyDescent="0.2"/>
  </sheetData>
  <mergeCells count="5">
    <mergeCell ref="A2:B2"/>
    <mergeCell ref="A3:B3"/>
    <mergeCell ref="A1:D1"/>
    <mergeCell ref="C2:D2"/>
    <mergeCell ref="C3:D3"/>
  </mergeCells>
  <phoneticPr fontId="0" type="noConversion"/>
  <pageMargins left="0.75" right="0.75" top="1" bottom="1" header="0.5" footer="0.5"/>
  <pageSetup paperSize="9" orientation="portrait" r:id="rId1"/>
  <headerFooter alignWithMargins="0">
    <oddFooter>&amp;L&amp;A&amp;R&amp;F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83"/>
  <sheetViews>
    <sheetView zoomScale="70" zoomScaleNormal="70" workbookViewId="0">
      <pane ySplit="2" topLeftCell="A3" activePane="bottomLeft" state="frozen"/>
      <selection activeCell="J4" sqref="J4:L4"/>
      <selection pane="bottomLeft" activeCell="J4" sqref="J4:L4"/>
    </sheetView>
  </sheetViews>
  <sheetFormatPr defaultRowHeight="12.75" customHeight="1" zeroHeight="1" x14ac:dyDescent="0.2"/>
  <cols>
    <col min="1" max="5" width="15.7109375" style="4" customWidth="1"/>
    <col min="6" max="6" width="17.140625" style="4" bestFit="1" customWidth="1"/>
    <col min="7" max="7" width="17.140625" style="1" customWidth="1"/>
    <col min="8" max="8" width="16.7109375" style="4" bestFit="1" customWidth="1"/>
    <col min="9" max="9" width="4.85546875" style="9" hidden="1" customWidth="1"/>
    <col min="10" max="10" width="4.42578125" style="9" hidden="1" customWidth="1"/>
    <col min="11" max="11" width="6" style="10" hidden="1" customWidth="1"/>
    <col min="12" max="12" width="15.7109375" style="9" hidden="1" customWidth="1"/>
    <col min="13" max="13" width="12.140625" style="9" hidden="1" customWidth="1"/>
    <col min="14" max="15" width="13" style="9" hidden="1" customWidth="1"/>
    <col min="16" max="16" width="14" style="9" hidden="1" customWidth="1"/>
    <col min="17" max="17" width="12.85546875" style="9" hidden="1" customWidth="1"/>
    <col min="18" max="18" width="10.140625" style="9" hidden="1" customWidth="1"/>
    <col min="19" max="19" width="12.42578125" style="9" hidden="1" customWidth="1"/>
    <col min="20" max="20" width="12.140625" style="9" hidden="1" customWidth="1"/>
    <col min="21" max="21" width="11.42578125" style="9" hidden="1" customWidth="1"/>
    <col min="22" max="22" width="12.5703125" style="9" hidden="1" customWidth="1"/>
    <col min="23" max="23" width="13" style="9" hidden="1" customWidth="1"/>
    <col min="24" max="24" width="10.140625" style="9" hidden="1" customWidth="1"/>
    <col min="25" max="25" width="11" style="11" hidden="1" customWidth="1"/>
    <col min="26" max="26" width="9.140625" style="9" customWidth="1"/>
    <col min="27" max="29" width="9.140625" style="12" customWidth="1"/>
    <col min="30" max="42" width="9.140625" style="4" customWidth="1"/>
    <col min="43" max="43" width="9.140625" style="4" hidden="1" customWidth="1"/>
    <col min="44" max="44" width="15.5703125" style="4" hidden="1" customWidth="1"/>
    <col min="45" max="45" width="9.140625" style="4" hidden="1" customWidth="1"/>
    <col min="46" max="46" width="9.140625" style="4" customWidth="1"/>
    <col min="47" max="16384" width="9.140625" style="4"/>
  </cols>
  <sheetData>
    <row r="1" spans="1:45" ht="21" customHeight="1" thickBot="1" x14ac:dyDescent="0.25">
      <c r="A1" s="5" t="s">
        <v>19</v>
      </c>
      <c r="B1" s="6"/>
      <c r="C1" s="7" t="s">
        <v>17</v>
      </c>
      <c r="D1" s="6"/>
      <c r="E1" s="8"/>
      <c r="F1" s="8"/>
      <c r="G1" s="76"/>
      <c r="H1" s="8"/>
    </row>
    <row r="2" spans="1:45" ht="132" customHeight="1" thickBot="1" x14ac:dyDescent="0.25">
      <c r="A2" s="45" t="s">
        <v>16</v>
      </c>
      <c r="B2" s="68" t="s">
        <v>4</v>
      </c>
      <c r="C2" s="75" t="s">
        <v>49</v>
      </c>
      <c r="D2" s="75" t="s">
        <v>64</v>
      </c>
      <c r="E2" s="75" t="s">
        <v>63</v>
      </c>
      <c r="F2" s="14" t="s">
        <v>55</v>
      </c>
      <c r="G2" s="77" t="s">
        <v>48</v>
      </c>
      <c r="H2" s="13" t="s">
        <v>5</v>
      </c>
      <c r="J2" s="9">
        <v>20</v>
      </c>
      <c r="K2" s="10" t="s">
        <v>6</v>
      </c>
      <c r="L2" s="11" t="s">
        <v>7</v>
      </c>
      <c r="M2" s="15" t="str">
        <f t="shared" ref="M2:R2" si="0">C2</f>
        <v>Has a bladder diary been completed as part of the initial assessment?</v>
      </c>
      <c r="N2" s="15" t="str">
        <f t="shared" si="0"/>
        <v>Has a specific diagnosis been recorded following the initial assessment?</v>
      </c>
      <c r="O2" s="15" t="str">
        <f t="shared" si="0"/>
        <v xml:space="preserve">Did the patient receive 3 months supervised pelvic floor muscle training or 6 weeks of bladder training? </v>
      </c>
      <c r="P2" s="15" t="str">
        <f t="shared" si="0"/>
        <v xml:space="preserve">If prescribed, does pharmacological treatment follow NICE guidance? </v>
      </c>
      <c r="Q2" s="15" t="str">
        <f t="shared" si="0"/>
        <v xml:space="preserve">Did the patient have a follow up review 4 weeks after commencing therapy to start, review &amp; stop medications in accordance with NICE guidance? </v>
      </c>
      <c r="R2" s="15" t="str">
        <f t="shared" si="0"/>
        <v>Overall Compliant</v>
      </c>
      <c r="S2" s="66" t="s">
        <v>50</v>
      </c>
      <c r="T2" s="66" t="s">
        <v>51</v>
      </c>
      <c r="U2" s="66" t="s">
        <v>52</v>
      </c>
      <c r="V2" s="66" t="s">
        <v>53</v>
      </c>
      <c r="W2" s="66" t="s">
        <v>28</v>
      </c>
      <c r="X2" s="65" t="str">
        <f>H2</f>
        <v>Overall Compliant</v>
      </c>
      <c r="Y2" s="16"/>
    </row>
    <row r="3" spans="1:45" ht="13.5" thickBot="1" x14ac:dyDescent="0.25">
      <c r="A3" s="44"/>
      <c r="B3" s="17">
        <v>1</v>
      </c>
      <c r="C3" s="69"/>
      <c r="D3" s="19"/>
      <c r="E3" s="19"/>
      <c r="F3" s="46"/>
      <c r="G3" s="47"/>
      <c r="H3" s="41" t="str">
        <f>IF(COUNTA($C3:$G3)&lt;COUNTA($C$2:$G$2),"",IF(COUNTIF($C3:$G3,"no")&gt;0,"No","Yes"))</f>
        <v/>
      </c>
      <c r="I3" s="22" t="s">
        <v>8</v>
      </c>
      <c r="J3" s="22">
        <v>0</v>
      </c>
      <c r="K3" s="23" t="e">
        <f t="shared" ref="K3:K26" ca="1" si="1">IF((OFFSET(A$3,$J3,0))="",#N/A,OFFSET(A$3,$J3,0))</f>
        <v>#N/A</v>
      </c>
      <c r="L3" s="24">
        <f t="shared" ref="L3:L26" ca="1" si="2">COUNTA(OFFSET(C$3,$J3,0,$J$2))</f>
        <v>0</v>
      </c>
      <c r="M3" s="24">
        <f t="shared" ref="M3:Q26" ca="1" si="3">COUNTIF(OFFSET(C$3,$J3,0,$J$2,1),"no")</f>
        <v>0</v>
      </c>
      <c r="N3" s="24">
        <f t="shared" ca="1" si="3"/>
        <v>0</v>
      </c>
      <c r="O3" s="24">
        <f t="shared" ca="1" si="3"/>
        <v>0</v>
      </c>
      <c r="P3" s="24">
        <f t="shared" ref="P3:P26" ca="1" si="4">COUNTIF(OFFSET(F$3,$J3,0,$J$2,1),"no")</f>
        <v>0</v>
      </c>
      <c r="Q3" s="24">
        <f t="shared" ca="1" si="3"/>
        <v>0</v>
      </c>
      <c r="R3" s="24">
        <f t="shared" ref="R3:R26" ca="1" si="5">COUNTIF(OFFSET(H$3,$J3,0,$J$2,1),"NO")</f>
        <v>0</v>
      </c>
      <c r="S3" s="11" t="e">
        <f t="shared" ref="S3:X26" ca="1" si="6">IF($L3=0,#N/A,($L3-M3)/$L3*100)</f>
        <v>#N/A</v>
      </c>
      <c r="T3" s="11" t="e">
        <f t="shared" ca="1" si="6"/>
        <v>#N/A</v>
      </c>
      <c r="U3" s="11" t="e">
        <f t="shared" ca="1" si="6"/>
        <v>#N/A</v>
      </c>
      <c r="V3" s="11" t="e">
        <f t="shared" ca="1" si="6"/>
        <v>#N/A</v>
      </c>
      <c r="W3" s="11" t="e">
        <f t="shared" ca="1" si="6"/>
        <v>#N/A</v>
      </c>
      <c r="X3" s="11" t="e">
        <f t="shared" ca="1" si="6"/>
        <v>#N/A</v>
      </c>
      <c r="Y3" s="25"/>
    </row>
    <row r="4" spans="1:45" ht="13.5" thickBot="1" x14ac:dyDescent="0.25">
      <c r="A4" s="67" t="s">
        <v>10</v>
      </c>
      <c r="B4" s="27">
        <v>2</v>
      </c>
      <c r="C4" s="28"/>
      <c r="D4" s="29"/>
      <c r="E4" s="29"/>
      <c r="F4" s="30"/>
      <c r="G4" s="31"/>
      <c r="H4" s="41" t="str">
        <f t="shared" ref="H4:H67" si="7">IF(COUNTA($C4:$G4)&lt;COUNTA($C$2:$G$2),"",IF(COUNTIF($C4:$G4,"no")&gt;0,"No","Yes"))</f>
        <v/>
      </c>
      <c r="I4" s="22" t="s">
        <v>9</v>
      </c>
      <c r="J4" s="22">
        <f t="shared" ref="J4:J26" si="8">J3+$J$2</f>
        <v>20</v>
      </c>
      <c r="K4" s="23" t="e">
        <f t="shared" ca="1" si="1"/>
        <v>#N/A</v>
      </c>
      <c r="L4" s="24">
        <f t="shared" ca="1" si="2"/>
        <v>0</v>
      </c>
      <c r="M4" s="24">
        <f t="shared" ca="1" si="3"/>
        <v>0</v>
      </c>
      <c r="N4" s="24">
        <f t="shared" ca="1" si="3"/>
        <v>0</v>
      </c>
      <c r="O4" s="24">
        <f t="shared" ca="1" si="3"/>
        <v>0</v>
      </c>
      <c r="P4" s="24">
        <f t="shared" ca="1" si="4"/>
        <v>0</v>
      </c>
      <c r="Q4" s="24">
        <f t="shared" ca="1" si="3"/>
        <v>0</v>
      </c>
      <c r="R4" s="24">
        <f t="shared" ca="1" si="5"/>
        <v>0</v>
      </c>
      <c r="S4" s="11" t="e">
        <f t="shared" ca="1" si="6"/>
        <v>#N/A</v>
      </c>
      <c r="T4" s="11" t="e">
        <f t="shared" ca="1" si="6"/>
        <v>#N/A</v>
      </c>
      <c r="U4" s="11" t="e">
        <f t="shared" ca="1" si="6"/>
        <v>#N/A</v>
      </c>
      <c r="V4" s="11" t="e">
        <f t="shared" ca="1" si="6"/>
        <v>#N/A</v>
      </c>
      <c r="W4" s="11" t="e">
        <f t="shared" ca="1" si="6"/>
        <v>#N/A</v>
      </c>
      <c r="X4" s="11" t="e">
        <f t="shared" ca="1" si="6"/>
        <v>#N/A</v>
      </c>
      <c r="Y4" s="25"/>
      <c r="AQ4" s="132" t="s">
        <v>11</v>
      </c>
      <c r="AR4" s="132"/>
      <c r="AS4" s="132"/>
    </row>
    <row r="5" spans="1:45" ht="13.5" thickBot="1" x14ac:dyDescent="0.25">
      <c r="A5" s="146"/>
      <c r="B5" s="27">
        <v>3</v>
      </c>
      <c r="C5" s="28"/>
      <c r="D5" s="29"/>
      <c r="E5" s="29"/>
      <c r="F5" s="30"/>
      <c r="G5" s="31"/>
      <c r="H5" s="41" t="str">
        <f t="shared" si="7"/>
        <v/>
      </c>
      <c r="I5" s="22" t="s">
        <v>15</v>
      </c>
      <c r="J5" s="22">
        <f t="shared" si="8"/>
        <v>40</v>
      </c>
      <c r="K5" s="23" t="e">
        <f t="shared" ca="1" si="1"/>
        <v>#N/A</v>
      </c>
      <c r="L5" s="24">
        <f t="shared" ca="1" si="2"/>
        <v>0</v>
      </c>
      <c r="M5" s="24">
        <f t="shared" ca="1" si="3"/>
        <v>0</v>
      </c>
      <c r="N5" s="24">
        <f t="shared" ca="1" si="3"/>
        <v>0</v>
      </c>
      <c r="O5" s="24">
        <f t="shared" ca="1" si="3"/>
        <v>0</v>
      </c>
      <c r="P5" s="24">
        <f t="shared" ca="1" si="4"/>
        <v>0</v>
      </c>
      <c r="Q5" s="24">
        <f t="shared" ca="1" si="3"/>
        <v>0</v>
      </c>
      <c r="R5" s="24">
        <f t="shared" ca="1" si="5"/>
        <v>0</v>
      </c>
      <c r="S5" s="11" t="e">
        <f t="shared" ca="1" si="6"/>
        <v>#N/A</v>
      </c>
      <c r="T5" s="11" t="e">
        <f t="shared" ca="1" si="6"/>
        <v>#N/A</v>
      </c>
      <c r="U5" s="11" t="e">
        <f t="shared" ca="1" si="6"/>
        <v>#N/A</v>
      </c>
      <c r="V5" s="11" t="e">
        <f t="shared" ca="1" si="6"/>
        <v>#N/A</v>
      </c>
      <c r="W5" s="11" t="e">
        <f t="shared" ca="1" si="6"/>
        <v>#N/A</v>
      </c>
      <c r="X5" s="11" t="e">
        <f t="shared" ca="1" si="6"/>
        <v>#N/A</v>
      </c>
      <c r="Y5" s="25"/>
      <c r="AQ5" s="32" t="s">
        <v>12</v>
      </c>
      <c r="AR5" s="33" t="s">
        <v>13</v>
      </c>
      <c r="AS5" s="33" t="s">
        <v>14</v>
      </c>
    </row>
    <row r="6" spans="1:45" ht="13.5" thickBot="1" x14ac:dyDescent="0.25">
      <c r="A6" s="134"/>
      <c r="B6" s="27">
        <v>4</v>
      </c>
      <c r="C6" s="28"/>
      <c r="D6" s="29"/>
      <c r="E6" s="29"/>
      <c r="F6" s="30"/>
      <c r="G6" s="31"/>
      <c r="H6" s="41" t="str">
        <f t="shared" si="7"/>
        <v/>
      </c>
      <c r="I6" s="22"/>
      <c r="J6" s="22">
        <f t="shared" si="8"/>
        <v>60</v>
      </c>
      <c r="K6" s="23" t="e">
        <f t="shared" ca="1" si="1"/>
        <v>#N/A</v>
      </c>
      <c r="L6" s="24">
        <f t="shared" ca="1" si="2"/>
        <v>0</v>
      </c>
      <c r="M6" s="24">
        <f t="shared" ca="1" si="3"/>
        <v>0</v>
      </c>
      <c r="N6" s="24">
        <f t="shared" ca="1" si="3"/>
        <v>0</v>
      </c>
      <c r="O6" s="24">
        <f t="shared" ca="1" si="3"/>
        <v>0</v>
      </c>
      <c r="P6" s="24">
        <f t="shared" ca="1" si="4"/>
        <v>0</v>
      </c>
      <c r="Q6" s="24">
        <f t="shared" ca="1" si="3"/>
        <v>0</v>
      </c>
      <c r="R6" s="24">
        <f t="shared" ca="1" si="5"/>
        <v>0</v>
      </c>
      <c r="S6" s="11" t="e">
        <f t="shared" ca="1" si="6"/>
        <v>#N/A</v>
      </c>
      <c r="T6" s="11" t="e">
        <f t="shared" ca="1" si="6"/>
        <v>#N/A</v>
      </c>
      <c r="U6" s="11" t="e">
        <f t="shared" ca="1" si="6"/>
        <v>#N/A</v>
      </c>
      <c r="V6" s="11" t="e">
        <f t="shared" ca="1" si="6"/>
        <v>#N/A</v>
      </c>
      <c r="W6" s="11" t="e">
        <f t="shared" ca="1" si="6"/>
        <v>#N/A</v>
      </c>
      <c r="X6" s="11" t="e">
        <f t="shared" ca="1" si="6"/>
        <v>#N/A</v>
      </c>
      <c r="Y6" s="25"/>
      <c r="AQ6" s="43" t="e">
        <f t="shared" ref="AQ6:AQ29" ca="1" si="9">K3</f>
        <v>#N/A</v>
      </c>
      <c r="AR6" s="34">
        <f t="shared" ref="AR6:AR29" ca="1" si="10">L3-R3</f>
        <v>0</v>
      </c>
      <c r="AS6" s="34">
        <f t="shared" ref="AS6:AS29" ca="1" si="11">L3</f>
        <v>0</v>
      </c>
    </row>
    <row r="7" spans="1:45" ht="13.5" thickBot="1" x14ac:dyDescent="0.25">
      <c r="A7" s="134"/>
      <c r="B7" s="27">
        <v>5</v>
      </c>
      <c r="C7" s="28"/>
      <c r="D7" s="29"/>
      <c r="E7" s="29"/>
      <c r="F7" s="30"/>
      <c r="G7" s="31"/>
      <c r="H7" s="41" t="str">
        <f t="shared" si="7"/>
        <v/>
      </c>
      <c r="J7" s="22">
        <f t="shared" si="8"/>
        <v>80</v>
      </c>
      <c r="K7" s="23" t="e">
        <f t="shared" ca="1" si="1"/>
        <v>#N/A</v>
      </c>
      <c r="L7" s="24">
        <f t="shared" ca="1" si="2"/>
        <v>0</v>
      </c>
      <c r="M7" s="24">
        <f t="shared" ca="1" si="3"/>
        <v>0</v>
      </c>
      <c r="N7" s="24">
        <f t="shared" ca="1" si="3"/>
        <v>0</v>
      </c>
      <c r="O7" s="24">
        <f t="shared" ca="1" si="3"/>
        <v>0</v>
      </c>
      <c r="P7" s="24">
        <f t="shared" ca="1" si="4"/>
        <v>0</v>
      </c>
      <c r="Q7" s="24">
        <f t="shared" ca="1" si="3"/>
        <v>0</v>
      </c>
      <c r="R7" s="24">
        <f t="shared" ca="1" si="5"/>
        <v>0</v>
      </c>
      <c r="S7" s="11" t="e">
        <f t="shared" ca="1" si="6"/>
        <v>#N/A</v>
      </c>
      <c r="T7" s="11" t="e">
        <f t="shared" ca="1" si="6"/>
        <v>#N/A</v>
      </c>
      <c r="U7" s="11" t="e">
        <f t="shared" ca="1" si="6"/>
        <v>#N/A</v>
      </c>
      <c r="V7" s="11" t="e">
        <f t="shared" ca="1" si="6"/>
        <v>#N/A</v>
      </c>
      <c r="W7" s="11" t="e">
        <f t="shared" ca="1" si="6"/>
        <v>#N/A</v>
      </c>
      <c r="X7" s="11" t="e">
        <f t="shared" ca="1" si="6"/>
        <v>#N/A</v>
      </c>
      <c r="Y7" s="25"/>
      <c r="AQ7" s="43" t="e">
        <f t="shared" ca="1" si="9"/>
        <v>#N/A</v>
      </c>
      <c r="AR7" s="34">
        <f t="shared" ca="1" si="10"/>
        <v>0</v>
      </c>
      <c r="AS7" s="34">
        <f t="shared" ca="1" si="11"/>
        <v>0</v>
      </c>
    </row>
    <row r="8" spans="1:45" ht="13.5" thickBot="1" x14ac:dyDescent="0.25">
      <c r="A8" s="134"/>
      <c r="B8" s="27">
        <v>6</v>
      </c>
      <c r="C8" s="28"/>
      <c r="D8" s="29"/>
      <c r="E8" s="29"/>
      <c r="F8" s="30"/>
      <c r="G8" s="31"/>
      <c r="H8" s="41" t="str">
        <f t="shared" si="7"/>
        <v/>
      </c>
      <c r="J8" s="22">
        <f t="shared" si="8"/>
        <v>100</v>
      </c>
      <c r="K8" s="23" t="e">
        <f t="shared" ca="1" si="1"/>
        <v>#N/A</v>
      </c>
      <c r="L8" s="24">
        <f t="shared" ca="1" si="2"/>
        <v>0</v>
      </c>
      <c r="M8" s="24">
        <f t="shared" ca="1" si="3"/>
        <v>0</v>
      </c>
      <c r="N8" s="24">
        <f t="shared" ca="1" si="3"/>
        <v>0</v>
      </c>
      <c r="O8" s="24">
        <f t="shared" ca="1" si="3"/>
        <v>0</v>
      </c>
      <c r="P8" s="24">
        <f t="shared" ca="1" si="4"/>
        <v>0</v>
      </c>
      <c r="Q8" s="24">
        <f t="shared" ca="1" si="3"/>
        <v>0</v>
      </c>
      <c r="R8" s="24">
        <f t="shared" ca="1" si="5"/>
        <v>0</v>
      </c>
      <c r="S8" s="11" t="e">
        <f t="shared" ca="1" si="6"/>
        <v>#N/A</v>
      </c>
      <c r="T8" s="11" t="e">
        <f t="shared" ca="1" si="6"/>
        <v>#N/A</v>
      </c>
      <c r="U8" s="11" t="e">
        <f t="shared" ca="1" si="6"/>
        <v>#N/A</v>
      </c>
      <c r="V8" s="11" t="e">
        <f t="shared" ca="1" si="6"/>
        <v>#N/A</v>
      </c>
      <c r="W8" s="11" t="e">
        <f t="shared" ca="1" si="6"/>
        <v>#N/A</v>
      </c>
      <c r="X8" s="11" t="e">
        <f t="shared" ca="1" si="6"/>
        <v>#N/A</v>
      </c>
      <c r="Y8" s="25"/>
      <c r="AQ8" s="43" t="e">
        <f t="shared" ca="1" si="9"/>
        <v>#N/A</v>
      </c>
      <c r="AR8" s="34">
        <f t="shared" ca="1" si="10"/>
        <v>0</v>
      </c>
      <c r="AS8" s="34">
        <f t="shared" ca="1" si="11"/>
        <v>0</v>
      </c>
    </row>
    <row r="9" spans="1:45" ht="13.5" thickBot="1" x14ac:dyDescent="0.25">
      <c r="A9" s="134"/>
      <c r="B9" s="27">
        <v>7</v>
      </c>
      <c r="C9" s="28"/>
      <c r="D9" s="29"/>
      <c r="E9" s="29"/>
      <c r="F9" s="30"/>
      <c r="G9" s="31"/>
      <c r="H9" s="41" t="str">
        <f t="shared" si="7"/>
        <v/>
      </c>
      <c r="J9" s="22">
        <f t="shared" si="8"/>
        <v>120</v>
      </c>
      <c r="K9" s="23" t="e">
        <f t="shared" ca="1" si="1"/>
        <v>#N/A</v>
      </c>
      <c r="L9" s="24">
        <f t="shared" ca="1" si="2"/>
        <v>0</v>
      </c>
      <c r="M9" s="24">
        <f t="shared" ca="1" si="3"/>
        <v>0</v>
      </c>
      <c r="N9" s="24">
        <f t="shared" ca="1" si="3"/>
        <v>0</v>
      </c>
      <c r="O9" s="24">
        <f t="shared" ca="1" si="3"/>
        <v>0</v>
      </c>
      <c r="P9" s="24">
        <f t="shared" ca="1" si="4"/>
        <v>0</v>
      </c>
      <c r="Q9" s="24">
        <f t="shared" ca="1" si="3"/>
        <v>0</v>
      </c>
      <c r="R9" s="24">
        <f t="shared" ca="1" si="5"/>
        <v>0</v>
      </c>
      <c r="S9" s="11" t="e">
        <f t="shared" ca="1" si="6"/>
        <v>#N/A</v>
      </c>
      <c r="T9" s="11" t="e">
        <f t="shared" ca="1" si="6"/>
        <v>#N/A</v>
      </c>
      <c r="U9" s="11" t="e">
        <f t="shared" ca="1" si="6"/>
        <v>#N/A</v>
      </c>
      <c r="V9" s="11" t="e">
        <f t="shared" ca="1" si="6"/>
        <v>#N/A</v>
      </c>
      <c r="W9" s="11" t="e">
        <f t="shared" ca="1" si="6"/>
        <v>#N/A</v>
      </c>
      <c r="X9" s="11" t="e">
        <f t="shared" ca="1" si="6"/>
        <v>#N/A</v>
      </c>
      <c r="Y9" s="25"/>
      <c r="AQ9" s="43" t="e">
        <f t="shared" ca="1" si="9"/>
        <v>#N/A</v>
      </c>
      <c r="AR9" s="34">
        <f t="shared" ca="1" si="10"/>
        <v>0</v>
      </c>
      <c r="AS9" s="34">
        <f t="shared" ca="1" si="11"/>
        <v>0</v>
      </c>
    </row>
    <row r="10" spans="1:45" ht="13.5" thickBot="1" x14ac:dyDescent="0.25">
      <c r="A10" s="134"/>
      <c r="B10" s="27">
        <v>8</v>
      </c>
      <c r="C10" s="28"/>
      <c r="D10" s="29"/>
      <c r="E10" s="29"/>
      <c r="F10" s="30"/>
      <c r="G10" s="31"/>
      <c r="H10" s="41" t="str">
        <f t="shared" si="7"/>
        <v/>
      </c>
      <c r="J10" s="22">
        <f t="shared" si="8"/>
        <v>140</v>
      </c>
      <c r="K10" s="23" t="e">
        <f t="shared" ca="1" si="1"/>
        <v>#N/A</v>
      </c>
      <c r="L10" s="24">
        <f t="shared" ca="1" si="2"/>
        <v>0</v>
      </c>
      <c r="M10" s="24">
        <f t="shared" ca="1" si="3"/>
        <v>0</v>
      </c>
      <c r="N10" s="24">
        <f t="shared" ca="1" si="3"/>
        <v>0</v>
      </c>
      <c r="O10" s="24">
        <f t="shared" ca="1" si="3"/>
        <v>0</v>
      </c>
      <c r="P10" s="24">
        <f t="shared" ca="1" si="4"/>
        <v>0</v>
      </c>
      <c r="Q10" s="24">
        <f t="shared" ca="1" si="3"/>
        <v>0</v>
      </c>
      <c r="R10" s="24">
        <f t="shared" ca="1" si="5"/>
        <v>0</v>
      </c>
      <c r="S10" s="11" t="e">
        <f t="shared" ca="1" si="6"/>
        <v>#N/A</v>
      </c>
      <c r="T10" s="11" t="e">
        <f t="shared" ca="1" si="6"/>
        <v>#N/A</v>
      </c>
      <c r="U10" s="11" t="e">
        <f t="shared" ca="1" si="6"/>
        <v>#N/A</v>
      </c>
      <c r="V10" s="11" t="e">
        <f t="shared" ca="1" si="6"/>
        <v>#N/A</v>
      </c>
      <c r="W10" s="11" t="e">
        <f t="shared" ca="1" si="6"/>
        <v>#N/A</v>
      </c>
      <c r="X10" s="11" t="e">
        <f t="shared" ca="1" si="6"/>
        <v>#N/A</v>
      </c>
      <c r="Y10" s="25"/>
      <c r="AQ10" s="43" t="e">
        <f t="shared" ca="1" si="9"/>
        <v>#N/A</v>
      </c>
      <c r="AR10" s="34">
        <f t="shared" ca="1" si="10"/>
        <v>0</v>
      </c>
      <c r="AS10" s="34">
        <f t="shared" ca="1" si="11"/>
        <v>0</v>
      </c>
    </row>
    <row r="11" spans="1:45" ht="13.5" thickBot="1" x14ac:dyDescent="0.25">
      <c r="A11" s="134"/>
      <c r="B11" s="27">
        <v>9</v>
      </c>
      <c r="C11" s="28"/>
      <c r="D11" s="29"/>
      <c r="E11" s="29"/>
      <c r="F11" s="30"/>
      <c r="G11" s="31"/>
      <c r="H11" s="41" t="str">
        <f t="shared" si="7"/>
        <v/>
      </c>
      <c r="J11" s="22">
        <f t="shared" si="8"/>
        <v>160</v>
      </c>
      <c r="K11" s="23" t="e">
        <f t="shared" ca="1" si="1"/>
        <v>#N/A</v>
      </c>
      <c r="L11" s="24">
        <f t="shared" ca="1" si="2"/>
        <v>0</v>
      </c>
      <c r="M11" s="24">
        <f t="shared" ca="1" si="3"/>
        <v>0</v>
      </c>
      <c r="N11" s="24">
        <f t="shared" ca="1" si="3"/>
        <v>0</v>
      </c>
      <c r="O11" s="24">
        <f t="shared" ca="1" si="3"/>
        <v>0</v>
      </c>
      <c r="P11" s="24">
        <f t="shared" ca="1" si="4"/>
        <v>0</v>
      </c>
      <c r="Q11" s="24">
        <f t="shared" ca="1" si="3"/>
        <v>0</v>
      </c>
      <c r="R11" s="24">
        <f t="shared" ca="1" si="5"/>
        <v>0</v>
      </c>
      <c r="S11" s="11" t="e">
        <f t="shared" ca="1" si="6"/>
        <v>#N/A</v>
      </c>
      <c r="T11" s="11" t="e">
        <f t="shared" ca="1" si="6"/>
        <v>#N/A</v>
      </c>
      <c r="U11" s="11" t="e">
        <f t="shared" ca="1" si="6"/>
        <v>#N/A</v>
      </c>
      <c r="V11" s="11" t="e">
        <f t="shared" ca="1" si="6"/>
        <v>#N/A</v>
      </c>
      <c r="W11" s="11" t="e">
        <f t="shared" ca="1" si="6"/>
        <v>#N/A</v>
      </c>
      <c r="X11" s="11" t="e">
        <f t="shared" ca="1" si="6"/>
        <v>#N/A</v>
      </c>
      <c r="Y11" s="25"/>
      <c r="AQ11" s="43" t="e">
        <f t="shared" ca="1" si="9"/>
        <v>#N/A</v>
      </c>
      <c r="AR11" s="34">
        <f t="shared" ca="1" si="10"/>
        <v>0</v>
      </c>
      <c r="AS11" s="34">
        <f t="shared" ca="1" si="11"/>
        <v>0</v>
      </c>
    </row>
    <row r="12" spans="1:45" ht="13.5" thickBot="1" x14ac:dyDescent="0.25">
      <c r="A12" s="134"/>
      <c r="B12" s="27">
        <v>10</v>
      </c>
      <c r="C12" s="28"/>
      <c r="D12" s="29"/>
      <c r="E12" s="29"/>
      <c r="F12" s="30"/>
      <c r="G12" s="31"/>
      <c r="H12" s="41" t="str">
        <f t="shared" si="7"/>
        <v/>
      </c>
      <c r="J12" s="22">
        <f t="shared" si="8"/>
        <v>180</v>
      </c>
      <c r="K12" s="23" t="e">
        <f t="shared" ca="1" si="1"/>
        <v>#N/A</v>
      </c>
      <c r="L12" s="24">
        <f t="shared" ca="1" si="2"/>
        <v>0</v>
      </c>
      <c r="M12" s="24">
        <f t="shared" ca="1" si="3"/>
        <v>0</v>
      </c>
      <c r="N12" s="24">
        <f t="shared" ca="1" si="3"/>
        <v>0</v>
      </c>
      <c r="O12" s="24">
        <f t="shared" ca="1" si="3"/>
        <v>0</v>
      </c>
      <c r="P12" s="24">
        <f t="shared" ca="1" si="4"/>
        <v>0</v>
      </c>
      <c r="Q12" s="24">
        <f t="shared" ca="1" si="3"/>
        <v>0</v>
      </c>
      <c r="R12" s="24">
        <f t="shared" ca="1" si="5"/>
        <v>0</v>
      </c>
      <c r="S12" s="11" t="e">
        <f t="shared" ca="1" si="6"/>
        <v>#N/A</v>
      </c>
      <c r="T12" s="11" t="e">
        <f t="shared" ca="1" si="6"/>
        <v>#N/A</v>
      </c>
      <c r="U12" s="11" t="e">
        <f t="shared" ca="1" si="6"/>
        <v>#N/A</v>
      </c>
      <c r="V12" s="11" t="e">
        <f t="shared" ca="1" si="6"/>
        <v>#N/A</v>
      </c>
      <c r="W12" s="11" t="e">
        <f t="shared" ca="1" si="6"/>
        <v>#N/A</v>
      </c>
      <c r="X12" s="11" t="e">
        <f t="shared" ca="1" si="6"/>
        <v>#N/A</v>
      </c>
      <c r="Y12" s="25"/>
      <c r="AQ12" s="43" t="e">
        <f t="shared" ca="1" si="9"/>
        <v>#N/A</v>
      </c>
      <c r="AR12" s="34">
        <f t="shared" ca="1" si="10"/>
        <v>0</v>
      </c>
      <c r="AS12" s="34">
        <f t="shared" ca="1" si="11"/>
        <v>0</v>
      </c>
    </row>
    <row r="13" spans="1:45" ht="13.5" thickBot="1" x14ac:dyDescent="0.25">
      <c r="A13" s="134"/>
      <c r="B13" s="27">
        <v>11</v>
      </c>
      <c r="C13" s="28"/>
      <c r="D13" s="29"/>
      <c r="E13" s="29"/>
      <c r="F13" s="30"/>
      <c r="G13" s="31"/>
      <c r="H13" s="41" t="str">
        <f t="shared" si="7"/>
        <v/>
      </c>
      <c r="J13" s="22">
        <f t="shared" si="8"/>
        <v>200</v>
      </c>
      <c r="K13" s="23" t="e">
        <f t="shared" ca="1" si="1"/>
        <v>#N/A</v>
      </c>
      <c r="L13" s="24">
        <f t="shared" ca="1" si="2"/>
        <v>0</v>
      </c>
      <c r="M13" s="24">
        <f t="shared" ca="1" si="3"/>
        <v>0</v>
      </c>
      <c r="N13" s="24">
        <f t="shared" ca="1" si="3"/>
        <v>0</v>
      </c>
      <c r="O13" s="24">
        <f t="shared" ca="1" si="3"/>
        <v>0</v>
      </c>
      <c r="P13" s="24">
        <f t="shared" ca="1" si="4"/>
        <v>0</v>
      </c>
      <c r="Q13" s="24">
        <f t="shared" ca="1" si="3"/>
        <v>0</v>
      </c>
      <c r="R13" s="24">
        <f t="shared" ca="1" si="5"/>
        <v>0</v>
      </c>
      <c r="S13" s="11" t="e">
        <f t="shared" ca="1" si="6"/>
        <v>#N/A</v>
      </c>
      <c r="T13" s="11" t="e">
        <f t="shared" ca="1" si="6"/>
        <v>#N/A</v>
      </c>
      <c r="U13" s="11" t="e">
        <f t="shared" ca="1" si="6"/>
        <v>#N/A</v>
      </c>
      <c r="V13" s="11" t="e">
        <f t="shared" ca="1" si="6"/>
        <v>#N/A</v>
      </c>
      <c r="W13" s="11" t="e">
        <f t="shared" ca="1" si="6"/>
        <v>#N/A</v>
      </c>
      <c r="X13" s="11" t="e">
        <f t="shared" ca="1" si="6"/>
        <v>#N/A</v>
      </c>
      <c r="Y13" s="25"/>
      <c r="AQ13" s="43" t="e">
        <f t="shared" ca="1" si="9"/>
        <v>#N/A</v>
      </c>
      <c r="AR13" s="34">
        <f t="shared" ca="1" si="10"/>
        <v>0</v>
      </c>
      <c r="AS13" s="34">
        <f t="shared" ca="1" si="11"/>
        <v>0</v>
      </c>
    </row>
    <row r="14" spans="1:45" ht="13.5" thickBot="1" x14ac:dyDescent="0.25">
      <c r="A14" s="134"/>
      <c r="B14" s="27">
        <v>12</v>
      </c>
      <c r="C14" s="28"/>
      <c r="D14" s="29"/>
      <c r="E14" s="29"/>
      <c r="F14" s="30"/>
      <c r="G14" s="31"/>
      <c r="H14" s="41" t="str">
        <f t="shared" si="7"/>
        <v/>
      </c>
      <c r="J14" s="22">
        <f t="shared" si="8"/>
        <v>220</v>
      </c>
      <c r="K14" s="23" t="e">
        <f t="shared" ca="1" si="1"/>
        <v>#N/A</v>
      </c>
      <c r="L14" s="24">
        <f t="shared" ca="1" si="2"/>
        <v>0</v>
      </c>
      <c r="M14" s="24">
        <f t="shared" ca="1" si="3"/>
        <v>0</v>
      </c>
      <c r="N14" s="24">
        <f t="shared" ca="1" si="3"/>
        <v>0</v>
      </c>
      <c r="O14" s="24">
        <f t="shared" ca="1" si="3"/>
        <v>0</v>
      </c>
      <c r="P14" s="24">
        <f t="shared" ca="1" si="4"/>
        <v>0</v>
      </c>
      <c r="Q14" s="24">
        <f t="shared" ca="1" si="3"/>
        <v>0</v>
      </c>
      <c r="R14" s="24">
        <f t="shared" ca="1" si="5"/>
        <v>0</v>
      </c>
      <c r="S14" s="11" t="e">
        <f t="shared" ca="1" si="6"/>
        <v>#N/A</v>
      </c>
      <c r="T14" s="11" t="e">
        <f t="shared" ca="1" si="6"/>
        <v>#N/A</v>
      </c>
      <c r="U14" s="11" t="e">
        <f t="shared" ca="1" si="6"/>
        <v>#N/A</v>
      </c>
      <c r="V14" s="11" t="e">
        <f t="shared" ca="1" si="6"/>
        <v>#N/A</v>
      </c>
      <c r="W14" s="11" t="e">
        <f t="shared" ca="1" si="6"/>
        <v>#N/A</v>
      </c>
      <c r="X14" s="11" t="e">
        <f t="shared" ca="1" si="6"/>
        <v>#N/A</v>
      </c>
      <c r="Y14" s="25"/>
      <c r="AQ14" s="43" t="e">
        <f t="shared" ca="1" si="9"/>
        <v>#N/A</v>
      </c>
      <c r="AR14" s="34">
        <f t="shared" ca="1" si="10"/>
        <v>0</v>
      </c>
      <c r="AS14" s="34">
        <f t="shared" ca="1" si="11"/>
        <v>0</v>
      </c>
    </row>
    <row r="15" spans="1:45" ht="13.5" thickBot="1" x14ac:dyDescent="0.25">
      <c r="A15" s="134"/>
      <c r="B15" s="27">
        <v>13</v>
      </c>
      <c r="C15" s="28"/>
      <c r="D15" s="29"/>
      <c r="E15" s="29"/>
      <c r="F15" s="30"/>
      <c r="G15" s="31"/>
      <c r="H15" s="41" t="str">
        <f t="shared" si="7"/>
        <v/>
      </c>
      <c r="J15" s="22">
        <f t="shared" si="8"/>
        <v>240</v>
      </c>
      <c r="K15" s="23" t="e">
        <f t="shared" ca="1" si="1"/>
        <v>#N/A</v>
      </c>
      <c r="L15" s="24">
        <f t="shared" ca="1" si="2"/>
        <v>0</v>
      </c>
      <c r="M15" s="24">
        <f t="shared" ca="1" si="3"/>
        <v>0</v>
      </c>
      <c r="N15" s="24">
        <f t="shared" ca="1" si="3"/>
        <v>0</v>
      </c>
      <c r="O15" s="24">
        <f t="shared" ca="1" si="3"/>
        <v>0</v>
      </c>
      <c r="P15" s="24">
        <f t="shared" ca="1" si="4"/>
        <v>0</v>
      </c>
      <c r="Q15" s="24">
        <f t="shared" ca="1" si="3"/>
        <v>0</v>
      </c>
      <c r="R15" s="24">
        <f t="shared" ca="1" si="5"/>
        <v>0</v>
      </c>
      <c r="S15" s="11" t="e">
        <f t="shared" ca="1" si="6"/>
        <v>#N/A</v>
      </c>
      <c r="T15" s="11" t="e">
        <f t="shared" ca="1" si="6"/>
        <v>#N/A</v>
      </c>
      <c r="U15" s="11" t="e">
        <f t="shared" ca="1" si="6"/>
        <v>#N/A</v>
      </c>
      <c r="V15" s="11" t="e">
        <f t="shared" ca="1" si="6"/>
        <v>#N/A</v>
      </c>
      <c r="W15" s="11" t="e">
        <f t="shared" ca="1" si="6"/>
        <v>#N/A</v>
      </c>
      <c r="X15" s="11" t="e">
        <f t="shared" ca="1" si="6"/>
        <v>#N/A</v>
      </c>
      <c r="Y15" s="25"/>
      <c r="AQ15" s="43" t="e">
        <f t="shared" ca="1" si="9"/>
        <v>#N/A</v>
      </c>
      <c r="AR15" s="34">
        <f t="shared" ca="1" si="10"/>
        <v>0</v>
      </c>
      <c r="AS15" s="34">
        <f t="shared" ca="1" si="11"/>
        <v>0</v>
      </c>
    </row>
    <row r="16" spans="1:45" ht="13.5" thickBot="1" x14ac:dyDescent="0.25">
      <c r="A16" s="134"/>
      <c r="B16" s="27">
        <v>14</v>
      </c>
      <c r="C16" s="28"/>
      <c r="D16" s="29"/>
      <c r="E16" s="29"/>
      <c r="F16" s="30"/>
      <c r="G16" s="31"/>
      <c r="H16" s="41" t="str">
        <f t="shared" si="7"/>
        <v/>
      </c>
      <c r="J16" s="22">
        <f t="shared" si="8"/>
        <v>260</v>
      </c>
      <c r="K16" s="23" t="e">
        <f t="shared" ca="1" si="1"/>
        <v>#N/A</v>
      </c>
      <c r="L16" s="24">
        <f t="shared" ca="1" si="2"/>
        <v>0</v>
      </c>
      <c r="M16" s="24">
        <f t="shared" ca="1" si="3"/>
        <v>0</v>
      </c>
      <c r="N16" s="24">
        <f t="shared" ca="1" si="3"/>
        <v>0</v>
      </c>
      <c r="O16" s="24">
        <f t="shared" ca="1" si="3"/>
        <v>0</v>
      </c>
      <c r="P16" s="24">
        <f t="shared" ca="1" si="4"/>
        <v>0</v>
      </c>
      <c r="Q16" s="24">
        <f t="shared" ca="1" si="3"/>
        <v>0</v>
      </c>
      <c r="R16" s="24">
        <f t="shared" ca="1" si="5"/>
        <v>0</v>
      </c>
      <c r="S16" s="11" t="e">
        <f t="shared" ca="1" si="6"/>
        <v>#N/A</v>
      </c>
      <c r="T16" s="11" t="e">
        <f t="shared" ca="1" si="6"/>
        <v>#N/A</v>
      </c>
      <c r="U16" s="11" t="e">
        <f t="shared" ca="1" si="6"/>
        <v>#N/A</v>
      </c>
      <c r="V16" s="11" t="e">
        <f t="shared" ca="1" si="6"/>
        <v>#N/A</v>
      </c>
      <c r="W16" s="11" t="e">
        <f t="shared" ca="1" si="6"/>
        <v>#N/A</v>
      </c>
      <c r="X16" s="11" t="e">
        <f t="shared" ca="1" si="6"/>
        <v>#N/A</v>
      </c>
      <c r="Y16" s="25"/>
      <c r="AQ16" s="43" t="e">
        <f t="shared" ca="1" si="9"/>
        <v>#N/A</v>
      </c>
      <c r="AR16" s="34">
        <f t="shared" ca="1" si="10"/>
        <v>0</v>
      </c>
      <c r="AS16" s="34">
        <f t="shared" ca="1" si="11"/>
        <v>0</v>
      </c>
    </row>
    <row r="17" spans="1:45" ht="13.5" thickBot="1" x14ac:dyDescent="0.25">
      <c r="A17" s="134"/>
      <c r="B17" s="27">
        <v>15</v>
      </c>
      <c r="C17" s="28"/>
      <c r="D17" s="29"/>
      <c r="E17" s="29"/>
      <c r="F17" s="30"/>
      <c r="G17" s="31"/>
      <c r="H17" s="41" t="str">
        <f t="shared" si="7"/>
        <v/>
      </c>
      <c r="J17" s="22">
        <f t="shared" si="8"/>
        <v>280</v>
      </c>
      <c r="K17" s="23" t="e">
        <f t="shared" ca="1" si="1"/>
        <v>#N/A</v>
      </c>
      <c r="L17" s="24">
        <f t="shared" ca="1" si="2"/>
        <v>0</v>
      </c>
      <c r="M17" s="24">
        <f t="shared" ca="1" si="3"/>
        <v>0</v>
      </c>
      <c r="N17" s="24">
        <f t="shared" ca="1" si="3"/>
        <v>0</v>
      </c>
      <c r="O17" s="24">
        <f t="shared" ca="1" si="3"/>
        <v>0</v>
      </c>
      <c r="P17" s="24">
        <f t="shared" ca="1" si="4"/>
        <v>0</v>
      </c>
      <c r="Q17" s="24">
        <f t="shared" ca="1" si="3"/>
        <v>0</v>
      </c>
      <c r="R17" s="24">
        <f t="shared" ca="1" si="5"/>
        <v>0</v>
      </c>
      <c r="S17" s="11" t="e">
        <f t="shared" ca="1" si="6"/>
        <v>#N/A</v>
      </c>
      <c r="T17" s="11" t="e">
        <f t="shared" ca="1" si="6"/>
        <v>#N/A</v>
      </c>
      <c r="U17" s="11" t="e">
        <f t="shared" ca="1" si="6"/>
        <v>#N/A</v>
      </c>
      <c r="V17" s="11" t="e">
        <f t="shared" ca="1" si="6"/>
        <v>#N/A</v>
      </c>
      <c r="W17" s="11" t="e">
        <f t="shared" ca="1" si="6"/>
        <v>#N/A</v>
      </c>
      <c r="X17" s="11" t="e">
        <f t="shared" ca="1" si="6"/>
        <v>#N/A</v>
      </c>
      <c r="Y17" s="25"/>
      <c r="AQ17" s="43" t="e">
        <f t="shared" ca="1" si="9"/>
        <v>#N/A</v>
      </c>
      <c r="AR17" s="34">
        <f t="shared" ca="1" si="10"/>
        <v>0</v>
      </c>
      <c r="AS17" s="34">
        <f t="shared" ca="1" si="11"/>
        <v>0</v>
      </c>
    </row>
    <row r="18" spans="1:45" ht="13.5" thickBot="1" x14ac:dyDescent="0.25">
      <c r="A18" s="134"/>
      <c r="B18" s="27">
        <v>16</v>
      </c>
      <c r="C18" s="28"/>
      <c r="D18" s="29"/>
      <c r="E18" s="29"/>
      <c r="F18" s="30"/>
      <c r="G18" s="31"/>
      <c r="H18" s="41" t="str">
        <f t="shared" si="7"/>
        <v/>
      </c>
      <c r="J18" s="22">
        <f t="shared" si="8"/>
        <v>300</v>
      </c>
      <c r="K18" s="23" t="e">
        <f t="shared" ca="1" si="1"/>
        <v>#N/A</v>
      </c>
      <c r="L18" s="24">
        <f t="shared" ca="1" si="2"/>
        <v>0</v>
      </c>
      <c r="M18" s="24">
        <f t="shared" ca="1" si="3"/>
        <v>0</v>
      </c>
      <c r="N18" s="24">
        <f t="shared" ca="1" si="3"/>
        <v>0</v>
      </c>
      <c r="O18" s="24">
        <f t="shared" ca="1" si="3"/>
        <v>0</v>
      </c>
      <c r="P18" s="24">
        <f t="shared" ca="1" si="4"/>
        <v>0</v>
      </c>
      <c r="Q18" s="24">
        <f t="shared" ca="1" si="3"/>
        <v>0</v>
      </c>
      <c r="R18" s="24">
        <f t="shared" ca="1" si="5"/>
        <v>0</v>
      </c>
      <c r="S18" s="11" t="e">
        <f t="shared" ca="1" si="6"/>
        <v>#N/A</v>
      </c>
      <c r="T18" s="11" t="e">
        <f t="shared" ca="1" si="6"/>
        <v>#N/A</v>
      </c>
      <c r="U18" s="11" t="e">
        <f t="shared" ca="1" si="6"/>
        <v>#N/A</v>
      </c>
      <c r="V18" s="11" t="e">
        <f t="shared" ca="1" si="6"/>
        <v>#N/A</v>
      </c>
      <c r="W18" s="11" t="e">
        <f t="shared" ca="1" si="6"/>
        <v>#N/A</v>
      </c>
      <c r="X18" s="11" t="e">
        <f t="shared" ca="1" si="6"/>
        <v>#N/A</v>
      </c>
      <c r="Y18" s="25"/>
      <c r="AQ18" s="43" t="e">
        <f t="shared" ca="1" si="9"/>
        <v>#N/A</v>
      </c>
      <c r="AR18" s="34">
        <f t="shared" ca="1" si="10"/>
        <v>0</v>
      </c>
      <c r="AS18" s="34">
        <f t="shared" ca="1" si="11"/>
        <v>0</v>
      </c>
    </row>
    <row r="19" spans="1:45" ht="13.5" thickBot="1" x14ac:dyDescent="0.25">
      <c r="A19" s="134"/>
      <c r="B19" s="27">
        <v>17</v>
      </c>
      <c r="C19" s="28"/>
      <c r="D19" s="29"/>
      <c r="E19" s="29"/>
      <c r="F19" s="30"/>
      <c r="G19" s="31"/>
      <c r="H19" s="41" t="str">
        <f t="shared" si="7"/>
        <v/>
      </c>
      <c r="J19" s="22">
        <f t="shared" si="8"/>
        <v>320</v>
      </c>
      <c r="K19" s="23" t="e">
        <f t="shared" ca="1" si="1"/>
        <v>#N/A</v>
      </c>
      <c r="L19" s="24">
        <f t="shared" ca="1" si="2"/>
        <v>0</v>
      </c>
      <c r="M19" s="24">
        <f t="shared" ca="1" si="3"/>
        <v>0</v>
      </c>
      <c r="N19" s="24">
        <f t="shared" ca="1" si="3"/>
        <v>0</v>
      </c>
      <c r="O19" s="24">
        <f t="shared" ca="1" si="3"/>
        <v>0</v>
      </c>
      <c r="P19" s="24">
        <f t="shared" ca="1" si="4"/>
        <v>0</v>
      </c>
      <c r="Q19" s="24">
        <f t="shared" ca="1" si="3"/>
        <v>0</v>
      </c>
      <c r="R19" s="24">
        <f t="shared" ca="1" si="5"/>
        <v>0</v>
      </c>
      <c r="S19" s="11" t="e">
        <f t="shared" ca="1" si="6"/>
        <v>#N/A</v>
      </c>
      <c r="T19" s="11" t="e">
        <f t="shared" ca="1" si="6"/>
        <v>#N/A</v>
      </c>
      <c r="U19" s="11" t="e">
        <f t="shared" ca="1" si="6"/>
        <v>#N/A</v>
      </c>
      <c r="V19" s="11" t="e">
        <f t="shared" ca="1" si="6"/>
        <v>#N/A</v>
      </c>
      <c r="W19" s="11" t="e">
        <f t="shared" ca="1" si="6"/>
        <v>#N/A</v>
      </c>
      <c r="X19" s="11" t="e">
        <f t="shared" ca="1" si="6"/>
        <v>#N/A</v>
      </c>
      <c r="Y19" s="25"/>
      <c r="AQ19" s="43" t="e">
        <f t="shared" ca="1" si="9"/>
        <v>#N/A</v>
      </c>
      <c r="AR19" s="34">
        <f t="shared" ca="1" si="10"/>
        <v>0</v>
      </c>
      <c r="AS19" s="34">
        <f t="shared" ca="1" si="11"/>
        <v>0</v>
      </c>
    </row>
    <row r="20" spans="1:45" ht="13.5" thickBot="1" x14ac:dyDescent="0.25">
      <c r="A20" s="134"/>
      <c r="B20" s="27">
        <v>18</v>
      </c>
      <c r="C20" s="28"/>
      <c r="D20" s="29"/>
      <c r="E20" s="29"/>
      <c r="F20" s="30"/>
      <c r="G20" s="31"/>
      <c r="H20" s="41" t="str">
        <f t="shared" si="7"/>
        <v/>
      </c>
      <c r="J20" s="22">
        <f t="shared" si="8"/>
        <v>340</v>
      </c>
      <c r="K20" s="23" t="e">
        <f t="shared" ca="1" si="1"/>
        <v>#N/A</v>
      </c>
      <c r="L20" s="24">
        <f t="shared" ca="1" si="2"/>
        <v>0</v>
      </c>
      <c r="M20" s="24">
        <f t="shared" ca="1" si="3"/>
        <v>0</v>
      </c>
      <c r="N20" s="24">
        <f t="shared" ca="1" si="3"/>
        <v>0</v>
      </c>
      <c r="O20" s="24">
        <f t="shared" ca="1" si="3"/>
        <v>0</v>
      </c>
      <c r="P20" s="24">
        <f t="shared" ca="1" si="4"/>
        <v>0</v>
      </c>
      <c r="Q20" s="24">
        <f t="shared" ca="1" si="3"/>
        <v>0</v>
      </c>
      <c r="R20" s="24">
        <f t="shared" ca="1" si="5"/>
        <v>0</v>
      </c>
      <c r="S20" s="11" t="e">
        <f t="shared" ca="1" si="6"/>
        <v>#N/A</v>
      </c>
      <c r="T20" s="11" t="e">
        <f t="shared" ca="1" si="6"/>
        <v>#N/A</v>
      </c>
      <c r="U20" s="11" t="e">
        <f t="shared" ca="1" si="6"/>
        <v>#N/A</v>
      </c>
      <c r="V20" s="11" t="e">
        <f t="shared" ca="1" si="6"/>
        <v>#N/A</v>
      </c>
      <c r="W20" s="11" t="e">
        <f t="shared" ca="1" si="6"/>
        <v>#N/A</v>
      </c>
      <c r="X20" s="11" t="e">
        <f t="shared" ca="1" si="6"/>
        <v>#N/A</v>
      </c>
      <c r="Y20" s="25"/>
      <c r="AQ20" s="43" t="e">
        <f t="shared" ca="1" si="9"/>
        <v>#N/A</v>
      </c>
      <c r="AR20" s="34">
        <f t="shared" ca="1" si="10"/>
        <v>0</v>
      </c>
      <c r="AS20" s="34">
        <f t="shared" ca="1" si="11"/>
        <v>0</v>
      </c>
    </row>
    <row r="21" spans="1:45" ht="13.5" thickBot="1" x14ac:dyDescent="0.25">
      <c r="A21" s="134"/>
      <c r="B21" s="27">
        <v>19</v>
      </c>
      <c r="C21" s="28"/>
      <c r="D21" s="29"/>
      <c r="E21" s="29"/>
      <c r="F21" s="30"/>
      <c r="G21" s="31"/>
      <c r="H21" s="41" t="str">
        <f t="shared" si="7"/>
        <v/>
      </c>
      <c r="J21" s="22">
        <f t="shared" si="8"/>
        <v>360</v>
      </c>
      <c r="K21" s="23" t="e">
        <f t="shared" ca="1" si="1"/>
        <v>#N/A</v>
      </c>
      <c r="L21" s="24">
        <f t="shared" ca="1" si="2"/>
        <v>0</v>
      </c>
      <c r="M21" s="24">
        <f t="shared" ca="1" si="3"/>
        <v>0</v>
      </c>
      <c r="N21" s="24">
        <f t="shared" ca="1" si="3"/>
        <v>0</v>
      </c>
      <c r="O21" s="24">
        <f t="shared" ca="1" si="3"/>
        <v>0</v>
      </c>
      <c r="P21" s="24">
        <f t="shared" ca="1" si="4"/>
        <v>0</v>
      </c>
      <c r="Q21" s="24">
        <f t="shared" ca="1" si="3"/>
        <v>0</v>
      </c>
      <c r="R21" s="24">
        <f t="shared" ca="1" si="5"/>
        <v>0</v>
      </c>
      <c r="S21" s="11" t="e">
        <f t="shared" ca="1" si="6"/>
        <v>#N/A</v>
      </c>
      <c r="T21" s="11" t="e">
        <f t="shared" ca="1" si="6"/>
        <v>#N/A</v>
      </c>
      <c r="U21" s="11" t="e">
        <f t="shared" ca="1" si="6"/>
        <v>#N/A</v>
      </c>
      <c r="V21" s="11" t="e">
        <f t="shared" ca="1" si="6"/>
        <v>#N/A</v>
      </c>
      <c r="W21" s="11" t="e">
        <f t="shared" ca="1" si="6"/>
        <v>#N/A</v>
      </c>
      <c r="X21" s="11" t="e">
        <f t="shared" ca="1" si="6"/>
        <v>#N/A</v>
      </c>
      <c r="Y21" s="25"/>
      <c r="AQ21" s="43" t="e">
        <f t="shared" ca="1" si="9"/>
        <v>#N/A</v>
      </c>
      <c r="AR21" s="34">
        <f t="shared" ca="1" si="10"/>
        <v>0</v>
      </c>
      <c r="AS21" s="34">
        <f t="shared" ca="1" si="11"/>
        <v>0</v>
      </c>
    </row>
    <row r="22" spans="1:45" ht="13.5" thickBot="1" x14ac:dyDescent="0.25">
      <c r="A22" s="135"/>
      <c r="B22" s="35">
        <v>20</v>
      </c>
      <c r="C22" s="36"/>
      <c r="D22" s="37"/>
      <c r="E22" s="37"/>
      <c r="F22" s="38"/>
      <c r="G22" s="39"/>
      <c r="H22" s="41" t="str">
        <f t="shared" si="7"/>
        <v/>
      </c>
      <c r="J22" s="22">
        <f t="shared" si="8"/>
        <v>380</v>
      </c>
      <c r="K22" s="23" t="e">
        <f t="shared" ca="1" si="1"/>
        <v>#N/A</v>
      </c>
      <c r="L22" s="24">
        <f t="shared" ca="1" si="2"/>
        <v>0</v>
      </c>
      <c r="M22" s="24">
        <f t="shared" ca="1" si="3"/>
        <v>0</v>
      </c>
      <c r="N22" s="24">
        <f t="shared" ca="1" si="3"/>
        <v>0</v>
      </c>
      <c r="O22" s="24">
        <f t="shared" ca="1" si="3"/>
        <v>0</v>
      </c>
      <c r="P22" s="24">
        <f t="shared" ca="1" si="4"/>
        <v>0</v>
      </c>
      <c r="Q22" s="24">
        <f t="shared" ca="1" si="3"/>
        <v>0</v>
      </c>
      <c r="R22" s="24">
        <f t="shared" ca="1" si="5"/>
        <v>0</v>
      </c>
      <c r="S22" s="11" t="e">
        <f t="shared" ca="1" si="6"/>
        <v>#N/A</v>
      </c>
      <c r="T22" s="11" t="e">
        <f t="shared" ca="1" si="6"/>
        <v>#N/A</v>
      </c>
      <c r="U22" s="11" t="e">
        <f t="shared" ca="1" si="6"/>
        <v>#N/A</v>
      </c>
      <c r="V22" s="11" t="e">
        <f t="shared" ca="1" si="6"/>
        <v>#N/A</v>
      </c>
      <c r="W22" s="11" t="e">
        <f t="shared" ca="1" si="6"/>
        <v>#N/A</v>
      </c>
      <c r="X22" s="11" t="e">
        <f t="shared" ca="1" si="6"/>
        <v>#N/A</v>
      </c>
      <c r="Y22" s="25"/>
      <c r="AQ22" s="43" t="e">
        <f t="shared" ca="1" si="9"/>
        <v>#N/A</v>
      </c>
      <c r="AR22" s="34">
        <f t="shared" ca="1" si="10"/>
        <v>0</v>
      </c>
      <c r="AS22" s="34">
        <f t="shared" ca="1" si="11"/>
        <v>0</v>
      </c>
    </row>
    <row r="23" spans="1:45" ht="13.5" thickBot="1" x14ac:dyDescent="0.25">
      <c r="A23" s="44"/>
      <c r="B23" s="17">
        <v>1</v>
      </c>
      <c r="C23" s="18"/>
      <c r="D23" s="19"/>
      <c r="E23" s="19"/>
      <c r="F23" s="20"/>
      <c r="G23" s="21"/>
      <c r="H23" s="41" t="str">
        <f t="shared" si="7"/>
        <v/>
      </c>
      <c r="J23" s="22">
        <f t="shared" si="8"/>
        <v>400</v>
      </c>
      <c r="K23" s="23" t="e">
        <f t="shared" ca="1" si="1"/>
        <v>#N/A</v>
      </c>
      <c r="L23" s="24">
        <f t="shared" ca="1" si="2"/>
        <v>0</v>
      </c>
      <c r="M23" s="24">
        <f t="shared" ca="1" si="3"/>
        <v>0</v>
      </c>
      <c r="N23" s="24">
        <f t="shared" ca="1" si="3"/>
        <v>0</v>
      </c>
      <c r="O23" s="24">
        <f t="shared" ca="1" si="3"/>
        <v>0</v>
      </c>
      <c r="P23" s="24">
        <f t="shared" ca="1" si="4"/>
        <v>0</v>
      </c>
      <c r="Q23" s="24">
        <f t="shared" ca="1" si="3"/>
        <v>0</v>
      </c>
      <c r="R23" s="24">
        <f t="shared" ca="1" si="5"/>
        <v>0</v>
      </c>
      <c r="S23" s="11" t="e">
        <f t="shared" ca="1" si="6"/>
        <v>#N/A</v>
      </c>
      <c r="T23" s="11" t="e">
        <f t="shared" ca="1" si="6"/>
        <v>#N/A</v>
      </c>
      <c r="U23" s="11" t="e">
        <f t="shared" ca="1" si="6"/>
        <v>#N/A</v>
      </c>
      <c r="V23" s="11" t="e">
        <f t="shared" ca="1" si="6"/>
        <v>#N/A</v>
      </c>
      <c r="W23" s="11" t="e">
        <f t="shared" ca="1" si="6"/>
        <v>#N/A</v>
      </c>
      <c r="X23" s="11" t="e">
        <f t="shared" ca="1" si="6"/>
        <v>#N/A</v>
      </c>
      <c r="Y23" s="25"/>
      <c r="AQ23" s="43" t="e">
        <f t="shared" ca="1" si="9"/>
        <v>#N/A</v>
      </c>
      <c r="AR23" s="34">
        <f t="shared" ca="1" si="10"/>
        <v>0</v>
      </c>
      <c r="AS23" s="34">
        <f t="shared" ca="1" si="11"/>
        <v>0</v>
      </c>
    </row>
    <row r="24" spans="1:45" ht="13.5" thickBot="1" x14ac:dyDescent="0.25">
      <c r="A24" s="26" t="s">
        <v>10</v>
      </c>
      <c r="B24" s="27">
        <v>2</v>
      </c>
      <c r="C24" s="28"/>
      <c r="D24" s="29"/>
      <c r="E24" s="29"/>
      <c r="F24" s="30"/>
      <c r="G24" s="31"/>
      <c r="H24" s="41" t="str">
        <f t="shared" si="7"/>
        <v/>
      </c>
      <c r="J24" s="22">
        <f t="shared" si="8"/>
        <v>420</v>
      </c>
      <c r="K24" s="23" t="e">
        <f t="shared" ca="1" si="1"/>
        <v>#N/A</v>
      </c>
      <c r="L24" s="24">
        <f t="shared" ca="1" si="2"/>
        <v>0</v>
      </c>
      <c r="M24" s="24">
        <f t="shared" ca="1" si="3"/>
        <v>0</v>
      </c>
      <c r="N24" s="24">
        <f t="shared" ca="1" si="3"/>
        <v>0</v>
      </c>
      <c r="O24" s="24">
        <f t="shared" ca="1" si="3"/>
        <v>0</v>
      </c>
      <c r="P24" s="24">
        <f t="shared" ca="1" si="4"/>
        <v>0</v>
      </c>
      <c r="Q24" s="24">
        <f t="shared" ca="1" si="3"/>
        <v>0</v>
      </c>
      <c r="R24" s="24">
        <f t="shared" ca="1" si="5"/>
        <v>0</v>
      </c>
      <c r="S24" s="11" t="e">
        <f t="shared" ca="1" si="6"/>
        <v>#N/A</v>
      </c>
      <c r="T24" s="11" t="e">
        <f t="shared" ca="1" si="6"/>
        <v>#N/A</v>
      </c>
      <c r="U24" s="11" t="e">
        <f t="shared" ca="1" si="6"/>
        <v>#N/A</v>
      </c>
      <c r="V24" s="11" t="e">
        <f t="shared" ca="1" si="6"/>
        <v>#N/A</v>
      </c>
      <c r="W24" s="11" t="e">
        <f t="shared" ca="1" si="6"/>
        <v>#N/A</v>
      </c>
      <c r="X24" s="11" t="e">
        <f t="shared" ca="1" si="6"/>
        <v>#N/A</v>
      </c>
      <c r="Y24" s="25"/>
      <c r="AQ24" s="43" t="e">
        <f t="shared" ca="1" si="9"/>
        <v>#N/A</v>
      </c>
      <c r="AR24" s="34">
        <f t="shared" ca="1" si="10"/>
        <v>0</v>
      </c>
      <c r="AS24" s="34">
        <f t="shared" ca="1" si="11"/>
        <v>0</v>
      </c>
    </row>
    <row r="25" spans="1:45" ht="13.5" thickBot="1" x14ac:dyDescent="0.25">
      <c r="A25" s="133"/>
      <c r="B25" s="27">
        <v>3</v>
      </c>
      <c r="C25" s="28"/>
      <c r="D25" s="29"/>
      <c r="E25" s="29"/>
      <c r="F25" s="30"/>
      <c r="G25" s="31"/>
      <c r="H25" s="41" t="str">
        <f t="shared" si="7"/>
        <v/>
      </c>
      <c r="J25" s="22">
        <f t="shared" si="8"/>
        <v>440</v>
      </c>
      <c r="K25" s="23" t="e">
        <f t="shared" ca="1" si="1"/>
        <v>#N/A</v>
      </c>
      <c r="L25" s="24">
        <f t="shared" ca="1" si="2"/>
        <v>0</v>
      </c>
      <c r="M25" s="24">
        <f t="shared" ca="1" si="3"/>
        <v>0</v>
      </c>
      <c r="N25" s="24">
        <f t="shared" ca="1" si="3"/>
        <v>0</v>
      </c>
      <c r="O25" s="24">
        <f t="shared" ca="1" si="3"/>
        <v>0</v>
      </c>
      <c r="P25" s="24">
        <f t="shared" ca="1" si="4"/>
        <v>0</v>
      </c>
      <c r="Q25" s="24">
        <f t="shared" ca="1" si="3"/>
        <v>0</v>
      </c>
      <c r="R25" s="24">
        <f t="shared" ca="1" si="5"/>
        <v>0</v>
      </c>
      <c r="S25" s="11" t="e">
        <f t="shared" ca="1" si="6"/>
        <v>#N/A</v>
      </c>
      <c r="T25" s="11" t="e">
        <f t="shared" ca="1" si="6"/>
        <v>#N/A</v>
      </c>
      <c r="U25" s="11" t="e">
        <f t="shared" ca="1" si="6"/>
        <v>#N/A</v>
      </c>
      <c r="V25" s="11" t="e">
        <f t="shared" ca="1" si="6"/>
        <v>#N/A</v>
      </c>
      <c r="W25" s="11" t="e">
        <f t="shared" ca="1" si="6"/>
        <v>#N/A</v>
      </c>
      <c r="X25" s="11" t="e">
        <f t="shared" ca="1" si="6"/>
        <v>#N/A</v>
      </c>
      <c r="Y25" s="25"/>
      <c r="AQ25" s="43" t="e">
        <f t="shared" ca="1" si="9"/>
        <v>#N/A</v>
      </c>
      <c r="AR25" s="34">
        <f t="shared" ca="1" si="10"/>
        <v>0</v>
      </c>
      <c r="AS25" s="34">
        <f t="shared" ca="1" si="11"/>
        <v>0</v>
      </c>
    </row>
    <row r="26" spans="1:45" ht="13.5" thickBot="1" x14ac:dyDescent="0.25">
      <c r="A26" s="134"/>
      <c r="B26" s="27">
        <v>4</v>
      </c>
      <c r="C26" s="28"/>
      <c r="D26" s="29"/>
      <c r="E26" s="29"/>
      <c r="F26" s="30"/>
      <c r="G26" s="48"/>
      <c r="H26" s="41" t="str">
        <f t="shared" si="7"/>
        <v/>
      </c>
      <c r="J26" s="22">
        <f t="shared" si="8"/>
        <v>460</v>
      </c>
      <c r="K26" s="23" t="e">
        <f t="shared" ca="1" si="1"/>
        <v>#N/A</v>
      </c>
      <c r="L26" s="24">
        <f t="shared" ca="1" si="2"/>
        <v>0</v>
      </c>
      <c r="M26" s="24">
        <f t="shared" ca="1" si="3"/>
        <v>0</v>
      </c>
      <c r="N26" s="24">
        <f t="shared" ca="1" si="3"/>
        <v>0</v>
      </c>
      <c r="O26" s="24">
        <f t="shared" ca="1" si="3"/>
        <v>0</v>
      </c>
      <c r="P26" s="24">
        <f t="shared" ca="1" si="4"/>
        <v>0</v>
      </c>
      <c r="Q26" s="24">
        <f t="shared" ca="1" si="3"/>
        <v>0</v>
      </c>
      <c r="R26" s="24">
        <f t="shared" ca="1" si="5"/>
        <v>0</v>
      </c>
      <c r="S26" s="11" t="e">
        <f t="shared" ca="1" si="6"/>
        <v>#N/A</v>
      </c>
      <c r="T26" s="11" t="e">
        <f t="shared" ca="1" si="6"/>
        <v>#N/A</v>
      </c>
      <c r="U26" s="11" t="e">
        <f t="shared" ca="1" si="6"/>
        <v>#N/A</v>
      </c>
      <c r="V26" s="11" t="e">
        <f t="shared" ca="1" si="6"/>
        <v>#N/A</v>
      </c>
      <c r="W26" s="11" t="e">
        <f t="shared" ca="1" si="6"/>
        <v>#N/A</v>
      </c>
      <c r="X26" s="11" t="e">
        <f t="shared" ca="1" si="6"/>
        <v>#N/A</v>
      </c>
      <c r="Y26" s="25"/>
      <c r="AQ26" s="43" t="e">
        <f t="shared" ca="1" si="9"/>
        <v>#N/A</v>
      </c>
      <c r="AR26" s="34">
        <f t="shared" ca="1" si="10"/>
        <v>0</v>
      </c>
      <c r="AS26" s="34">
        <f t="shared" ca="1" si="11"/>
        <v>0</v>
      </c>
    </row>
    <row r="27" spans="1:45" ht="13.5" thickBot="1" x14ac:dyDescent="0.25">
      <c r="A27" s="134"/>
      <c r="B27" s="27">
        <v>5</v>
      </c>
      <c r="C27" s="28"/>
      <c r="D27" s="29"/>
      <c r="E27" s="29"/>
      <c r="F27" s="30"/>
      <c r="G27" s="31"/>
      <c r="H27" s="41" t="str">
        <f t="shared" si="7"/>
        <v/>
      </c>
      <c r="J27" s="22"/>
      <c r="L27" s="11"/>
      <c r="M27" s="11"/>
      <c r="N27" s="11"/>
      <c r="O27" s="11"/>
      <c r="P27" s="11"/>
      <c r="Q27" s="11"/>
      <c r="R27" s="11"/>
      <c r="S27" s="11"/>
      <c r="T27" s="11"/>
      <c r="U27" s="11"/>
      <c r="V27" s="11"/>
      <c r="W27" s="11"/>
      <c r="X27" s="11"/>
      <c r="Y27" s="40"/>
      <c r="AQ27" s="43" t="e">
        <f t="shared" ca="1" si="9"/>
        <v>#N/A</v>
      </c>
      <c r="AR27" s="34">
        <f t="shared" ca="1" si="10"/>
        <v>0</v>
      </c>
      <c r="AS27" s="34">
        <f t="shared" ca="1" si="11"/>
        <v>0</v>
      </c>
    </row>
    <row r="28" spans="1:45" ht="13.5" thickBot="1" x14ac:dyDescent="0.25">
      <c r="A28" s="134"/>
      <c r="B28" s="27">
        <v>6</v>
      </c>
      <c r="C28" s="28"/>
      <c r="D28" s="29"/>
      <c r="E28" s="29"/>
      <c r="F28" s="30"/>
      <c r="G28" s="31"/>
      <c r="H28" s="41" t="str">
        <f t="shared" si="7"/>
        <v/>
      </c>
      <c r="J28" s="22"/>
      <c r="L28" s="11"/>
      <c r="M28" s="11"/>
      <c r="N28" s="11"/>
      <c r="O28" s="11"/>
      <c r="P28" s="11"/>
      <c r="Q28" s="11"/>
      <c r="R28" s="11"/>
      <c r="S28" s="11"/>
      <c r="T28" s="11"/>
      <c r="U28" s="11"/>
      <c r="V28" s="11"/>
      <c r="W28" s="11"/>
      <c r="X28" s="11"/>
      <c r="Y28" s="40"/>
      <c r="AQ28" s="43" t="e">
        <f t="shared" ca="1" si="9"/>
        <v>#N/A</v>
      </c>
      <c r="AR28" s="34">
        <f t="shared" ca="1" si="10"/>
        <v>0</v>
      </c>
      <c r="AS28" s="34">
        <f t="shared" ca="1" si="11"/>
        <v>0</v>
      </c>
    </row>
    <row r="29" spans="1:45" ht="13.5" thickBot="1" x14ac:dyDescent="0.25">
      <c r="A29" s="134"/>
      <c r="B29" s="27">
        <v>7</v>
      </c>
      <c r="C29" s="28"/>
      <c r="D29" s="29"/>
      <c r="E29" s="29"/>
      <c r="F29" s="30"/>
      <c r="G29" s="31"/>
      <c r="H29" s="41" t="str">
        <f t="shared" si="7"/>
        <v/>
      </c>
      <c r="J29" s="22"/>
      <c r="L29" s="11"/>
      <c r="M29" s="11"/>
      <c r="N29" s="11"/>
      <c r="O29" s="11"/>
      <c r="P29" s="11"/>
      <c r="Q29" s="11"/>
      <c r="R29" s="11"/>
      <c r="S29" s="11"/>
      <c r="T29" s="11"/>
      <c r="U29" s="11"/>
      <c r="V29" s="11"/>
      <c r="W29" s="11"/>
      <c r="X29" s="11"/>
      <c r="Y29" s="40"/>
      <c r="AQ29" s="43" t="e">
        <f t="shared" ca="1" si="9"/>
        <v>#N/A</v>
      </c>
      <c r="AR29" s="34">
        <f t="shared" ca="1" si="10"/>
        <v>0</v>
      </c>
      <c r="AS29" s="34">
        <f t="shared" ca="1" si="11"/>
        <v>0</v>
      </c>
    </row>
    <row r="30" spans="1:45" ht="13.5" thickBot="1" x14ac:dyDescent="0.25">
      <c r="A30" s="134"/>
      <c r="B30" s="27">
        <v>8</v>
      </c>
      <c r="C30" s="28"/>
      <c r="D30" s="29"/>
      <c r="E30" s="29"/>
      <c r="F30" s="30"/>
      <c r="G30" s="31"/>
      <c r="H30" s="41" t="str">
        <f t="shared" si="7"/>
        <v/>
      </c>
      <c r="J30" s="22"/>
      <c r="L30" s="11"/>
      <c r="M30" s="11"/>
      <c r="N30" s="11"/>
      <c r="O30" s="11"/>
      <c r="P30" s="11"/>
      <c r="Q30" s="11"/>
      <c r="R30" s="11"/>
      <c r="S30" s="11"/>
      <c r="T30" s="11"/>
      <c r="U30" s="11"/>
      <c r="V30" s="11"/>
      <c r="W30" s="11"/>
      <c r="X30" s="11"/>
      <c r="Y30" s="40"/>
    </row>
    <row r="31" spans="1:45" ht="13.5" thickBot="1" x14ac:dyDescent="0.25">
      <c r="A31" s="134"/>
      <c r="B31" s="27">
        <v>9</v>
      </c>
      <c r="C31" s="28"/>
      <c r="D31" s="29"/>
      <c r="E31" s="29"/>
      <c r="F31" s="30"/>
      <c r="G31" s="31"/>
      <c r="H31" s="41" t="str">
        <f t="shared" si="7"/>
        <v/>
      </c>
      <c r="J31" s="22"/>
      <c r="L31" s="11"/>
      <c r="M31" s="11"/>
      <c r="N31" s="11"/>
      <c r="O31" s="11"/>
      <c r="P31" s="11"/>
      <c r="Q31" s="11"/>
      <c r="R31" s="11"/>
      <c r="S31" s="11"/>
      <c r="T31" s="11"/>
      <c r="U31" s="11"/>
      <c r="V31" s="11"/>
      <c r="W31" s="11"/>
      <c r="X31" s="11"/>
      <c r="Y31" s="40"/>
    </row>
    <row r="32" spans="1:45" ht="13.5" thickBot="1" x14ac:dyDescent="0.25">
      <c r="A32" s="134"/>
      <c r="B32" s="27">
        <v>10</v>
      </c>
      <c r="C32" s="28"/>
      <c r="D32" s="29"/>
      <c r="E32" s="29"/>
      <c r="F32" s="30"/>
      <c r="G32" s="31"/>
      <c r="H32" s="41" t="str">
        <f t="shared" si="7"/>
        <v/>
      </c>
      <c r="J32" s="22"/>
      <c r="L32" s="11"/>
      <c r="M32" s="11"/>
      <c r="N32" s="11"/>
      <c r="O32" s="11"/>
      <c r="P32" s="11"/>
      <c r="Q32" s="11"/>
      <c r="R32" s="11"/>
      <c r="S32" s="11"/>
      <c r="T32" s="11"/>
      <c r="U32" s="11"/>
      <c r="V32" s="11"/>
      <c r="W32" s="11"/>
      <c r="X32" s="11"/>
      <c r="Y32" s="40"/>
    </row>
    <row r="33" spans="1:25" ht="13.5" thickBot="1" x14ac:dyDescent="0.25">
      <c r="A33" s="134"/>
      <c r="B33" s="27">
        <v>11</v>
      </c>
      <c r="C33" s="28"/>
      <c r="D33" s="29"/>
      <c r="E33" s="29"/>
      <c r="F33" s="30"/>
      <c r="G33" s="31"/>
      <c r="H33" s="41" t="str">
        <f t="shared" si="7"/>
        <v/>
      </c>
      <c r="J33" s="22"/>
      <c r="L33" s="11"/>
      <c r="M33" s="11"/>
      <c r="N33" s="11"/>
      <c r="O33" s="11"/>
      <c r="P33" s="11"/>
      <c r="Q33" s="11"/>
      <c r="R33" s="11"/>
      <c r="S33" s="11"/>
      <c r="T33" s="11"/>
      <c r="U33" s="11"/>
      <c r="V33" s="11"/>
      <c r="W33" s="11"/>
      <c r="X33" s="11"/>
      <c r="Y33" s="40"/>
    </row>
    <row r="34" spans="1:25" ht="13.5" thickBot="1" x14ac:dyDescent="0.25">
      <c r="A34" s="134"/>
      <c r="B34" s="27">
        <v>12</v>
      </c>
      <c r="C34" s="28"/>
      <c r="D34" s="29"/>
      <c r="E34" s="29"/>
      <c r="F34" s="30"/>
      <c r="G34" s="31"/>
      <c r="H34" s="41" t="str">
        <f t="shared" si="7"/>
        <v/>
      </c>
      <c r="J34" s="22"/>
      <c r="L34" s="11"/>
      <c r="M34" s="11"/>
      <c r="N34" s="11"/>
      <c r="O34" s="11"/>
      <c r="P34" s="11"/>
      <c r="Q34" s="11"/>
      <c r="R34" s="11"/>
      <c r="S34" s="11"/>
      <c r="T34" s="11"/>
      <c r="U34" s="11"/>
      <c r="V34" s="11"/>
      <c r="W34" s="11"/>
      <c r="X34" s="11"/>
      <c r="Y34" s="40"/>
    </row>
    <row r="35" spans="1:25" ht="13.5" thickBot="1" x14ac:dyDescent="0.25">
      <c r="A35" s="134"/>
      <c r="B35" s="27">
        <v>13</v>
      </c>
      <c r="C35" s="28"/>
      <c r="D35" s="29"/>
      <c r="E35" s="29"/>
      <c r="F35" s="30"/>
      <c r="G35" s="31"/>
      <c r="H35" s="41" t="str">
        <f t="shared" si="7"/>
        <v/>
      </c>
      <c r="J35" s="22"/>
      <c r="L35" s="11"/>
      <c r="M35" s="11"/>
      <c r="N35" s="11"/>
      <c r="O35" s="11"/>
      <c r="P35" s="11"/>
      <c r="Q35" s="11"/>
      <c r="R35" s="11"/>
      <c r="S35" s="11"/>
      <c r="T35" s="11"/>
      <c r="U35" s="11"/>
      <c r="V35" s="11"/>
      <c r="W35" s="11"/>
      <c r="X35" s="11"/>
      <c r="Y35" s="40"/>
    </row>
    <row r="36" spans="1:25" ht="13.5" thickBot="1" x14ac:dyDescent="0.25">
      <c r="A36" s="134"/>
      <c r="B36" s="27">
        <v>14</v>
      </c>
      <c r="C36" s="28"/>
      <c r="D36" s="29"/>
      <c r="E36" s="29"/>
      <c r="F36" s="30"/>
      <c r="G36" s="31"/>
      <c r="H36" s="41" t="str">
        <f t="shared" si="7"/>
        <v/>
      </c>
      <c r="J36" s="22"/>
      <c r="L36" s="11"/>
      <c r="M36" s="11"/>
      <c r="N36" s="11"/>
      <c r="O36" s="11"/>
      <c r="P36" s="11"/>
      <c r="Q36" s="11"/>
      <c r="R36" s="11"/>
      <c r="S36" s="11"/>
      <c r="T36" s="11"/>
      <c r="U36" s="11"/>
      <c r="V36" s="11"/>
      <c r="W36" s="11"/>
      <c r="X36" s="11"/>
      <c r="Y36" s="40"/>
    </row>
    <row r="37" spans="1:25" ht="13.5" thickBot="1" x14ac:dyDescent="0.25">
      <c r="A37" s="134"/>
      <c r="B37" s="27">
        <v>15</v>
      </c>
      <c r="C37" s="28"/>
      <c r="D37" s="29"/>
      <c r="E37" s="29"/>
      <c r="F37" s="30"/>
      <c r="G37" s="31"/>
      <c r="H37" s="41" t="str">
        <f t="shared" si="7"/>
        <v/>
      </c>
      <c r="J37" s="22"/>
      <c r="L37" s="11"/>
      <c r="M37" s="11"/>
      <c r="N37" s="11"/>
      <c r="O37" s="11"/>
      <c r="P37" s="11"/>
      <c r="Q37" s="11"/>
      <c r="R37" s="11"/>
      <c r="S37" s="11"/>
      <c r="T37" s="11"/>
      <c r="U37" s="11"/>
      <c r="V37" s="11"/>
      <c r="W37" s="11"/>
      <c r="X37" s="11"/>
      <c r="Y37" s="40"/>
    </row>
    <row r="38" spans="1:25" ht="13.5" thickBot="1" x14ac:dyDescent="0.25">
      <c r="A38" s="134"/>
      <c r="B38" s="27">
        <v>16</v>
      </c>
      <c r="C38" s="28"/>
      <c r="D38" s="29"/>
      <c r="E38" s="29"/>
      <c r="F38" s="30"/>
      <c r="G38" s="31"/>
      <c r="H38" s="41" t="str">
        <f t="shared" si="7"/>
        <v/>
      </c>
      <c r="J38" s="22"/>
      <c r="L38" s="11"/>
      <c r="M38" s="11"/>
      <c r="N38" s="11"/>
      <c r="O38" s="11"/>
      <c r="P38" s="11"/>
      <c r="Q38" s="11"/>
      <c r="R38" s="11"/>
      <c r="S38" s="11"/>
      <c r="T38" s="11"/>
      <c r="U38" s="11"/>
      <c r="V38" s="11"/>
      <c r="W38" s="11"/>
      <c r="X38" s="11"/>
      <c r="Y38" s="40"/>
    </row>
    <row r="39" spans="1:25" ht="13.5" thickBot="1" x14ac:dyDescent="0.25">
      <c r="A39" s="134"/>
      <c r="B39" s="27">
        <v>17</v>
      </c>
      <c r="C39" s="28"/>
      <c r="D39" s="29"/>
      <c r="E39" s="29"/>
      <c r="F39" s="30"/>
      <c r="G39" s="31"/>
      <c r="H39" s="41" t="str">
        <f t="shared" si="7"/>
        <v/>
      </c>
      <c r="J39" s="22"/>
      <c r="L39" s="11"/>
      <c r="M39" s="11"/>
      <c r="N39" s="11"/>
      <c r="O39" s="11"/>
      <c r="P39" s="11"/>
      <c r="Q39" s="11"/>
      <c r="R39" s="11"/>
      <c r="S39" s="11"/>
      <c r="T39" s="11"/>
      <c r="U39" s="11"/>
      <c r="V39" s="11"/>
      <c r="W39" s="11"/>
      <c r="X39" s="11"/>
      <c r="Y39" s="40"/>
    </row>
    <row r="40" spans="1:25" ht="13.5" thickBot="1" x14ac:dyDescent="0.25">
      <c r="A40" s="134"/>
      <c r="B40" s="27">
        <v>18</v>
      </c>
      <c r="C40" s="28"/>
      <c r="D40" s="29"/>
      <c r="E40" s="29"/>
      <c r="F40" s="30"/>
      <c r="G40" s="31"/>
      <c r="H40" s="41" t="str">
        <f t="shared" si="7"/>
        <v/>
      </c>
      <c r="J40" s="22"/>
      <c r="L40" s="11"/>
      <c r="M40" s="11"/>
      <c r="N40" s="11"/>
      <c r="O40" s="11"/>
      <c r="P40" s="11"/>
      <c r="Q40" s="11"/>
      <c r="R40" s="11"/>
      <c r="S40" s="11"/>
      <c r="T40" s="11"/>
      <c r="U40" s="11"/>
      <c r="V40" s="11"/>
      <c r="W40" s="11"/>
      <c r="X40" s="11"/>
      <c r="Y40" s="40"/>
    </row>
    <row r="41" spans="1:25" ht="13.5" thickBot="1" x14ac:dyDescent="0.25">
      <c r="A41" s="134"/>
      <c r="B41" s="27">
        <v>19</v>
      </c>
      <c r="C41" s="28"/>
      <c r="D41" s="29"/>
      <c r="E41" s="29"/>
      <c r="F41" s="30"/>
      <c r="G41" s="31"/>
      <c r="H41" s="41" t="str">
        <f t="shared" si="7"/>
        <v/>
      </c>
      <c r="J41" s="22"/>
      <c r="L41" s="11"/>
      <c r="M41" s="11"/>
      <c r="N41" s="11"/>
      <c r="O41" s="11"/>
      <c r="P41" s="11"/>
      <c r="Q41" s="11"/>
      <c r="R41" s="11"/>
      <c r="S41" s="11"/>
      <c r="T41" s="11"/>
      <c r="U41" s="11"/>
      <c r="V41" s="11"/>
      <c r="W41" s="11"/>
      <c r="X41" s="11"/>
      <c r="Y41" s="40"/>
    </row>
    <row r="42" spans="1:25" ht="13.5" thickBot="1" x14ac:dyDescent="0.25">
      <c r="A42" s="135"/>
      <c r="B42" s="35">
        <v>20</v>
      </c>
      <c r="C42" s="36"/>
      <c r="D42" s="37"/>
      <c r="E42" s="37"/>
      <c r="F42" s="38"/>
      <c r="G42" s="39"/>
      <c r="H42" s="41" t="str">
        <f t="shared" si="7"/>
        <v/>
      </c>
      <c r="J42" s="22"/>
      <c r="L42" s="11"/>
      <c r="M42" s="11"/>
      <c r="N42" s="11"/>
      <c r="O42" s="11"/>
      <c r="P42" s="11"/>
      <c r="Q42" s="11"/>
      <c r="R42" s="11"/>
      <c r="S42" s="11"/>
      <c r="T42" s="11"/>
      <c r="U42" s="11"/>
      <c r="V42" s="11"/>
      <c r="W42" s="11"/>
      <c r="X42" s="11"/>
      <c r="Y42" s="40"/>
    </row>
    <row r="43" spans="1:25" ht="13.5" thickBot="1" x14ac:dyDescent="0.25">
      <c r="A43" s="44"/>
      <c r="B43" s="17">
        <v>1</v>
      </c>
      <c r="C43" s="18"/>
      <c r="D43" s="19"/>
      <c r="E43" s="19"/>
      <c r="F43" s="20"/>
      <c r="G43" s="21"/>
      <c r="H43" s="41" t="str">
        <f t="shared" si="7"/>
        <v/>
      </c>
      <c r="J43" s="22"/>
      <c r="L43" s="11"/>
      <c r="M43" s="11"/>
      <c r="N43" s="11"/>
      <c r="O43" s="11"/>
      <c r="P43" s="11"/>
      <c r="Q43" s="11"/>
      <c r="R43" s="11"/>
      <c r="S43" s="11"/>
      <c r="T43" s="11"/>
      <c r="U43" s="11"/>
      <c r="V43" s="11"/>
      <c r="W43" s="11"/>
      <c r="X43" s="11"/>
      <c r="Y43" s="40"/>
    </row>
    <row r="44" spans="1:25" ht="13.5" thickBot="1" x14ac:dyDescent="0.25">
      <c r="A44" s="26" t="s">
        <v>10</v>
      </c>
      <c r="B44" s="27">
        <v>2</v>
      </c>
      <c r="C44" s="28"/>
      <c r="D44" s="29"/>
      <c r="E44" s="29"/>
      <c r="F44" s="30"/>
      <c r="G44" s="31"/>
      <c r="H44" s="41" t="str">
        <f t="shared" si="7"/>
        <v/>
      </c>
      <c r="J44" s="22"/>
      <c r="L44" s="11"/>
      <c r="M44" s="11"/>
      <c r="N44" s="11"/>
      <c r="O44" s="11"/>
      <c r="P44" s="11"/>
      <c r="Q44" s="11"/>
      <c r="R44" s="11"/>
      <c r="S44" s="11"/>
      <c r="T44" s="11"/>
      <c r="U44" s="11"/>
      <c r="V44" s="11"/>
      <c r="W44" s="11"/>
      <c r="X44" s="11"/>
      <c r="Y44" s="40"/>
    </row>
    <row r="45" spans="1:25" ht="13.5" thickBot="1" x14ac:dyDescent="0.25">
      <c r="A45" s="133"/>
      <c r="B45" s="27">
        <v>3</v>
      </c>
      <c r="C45" s="28"/>
      <c r="D45" s="29"/>
      <c r="E45" s="29"/>
      <c r="F45" s="30"/>
      <c r="G45" s="31"/>
      <c r="H45" s="41" t="str">
        <f t="shared" si="7"/>
        <v/>
      </c>
      <c r="J45" s="22"/>
      <c r="L45" s="11"/>
      <c r="M45" s="11"/>
      <c r="N45" s="11"/>
      <c r="O45" s="11"/>
      <c r="P45" s="11"/>
      <c r="Q45" s="11"/>
      <c r="R45" s="11"/>
      <c r="S45" s="11"/>
      <c r="T45" s="11"/>
      <c r="U45" s="11"/>
      <c r="V45" s="11"/>
      <c r="W45" s="11"/>
      <c r="X45" s="11"/>
      <c r="Y45" s="40"/>
    </row>
    <row r="46" spans="1:25" ht="13.5" thickBot="1" x14ac:dyDescent="0.25">
      <c r="A46" s="134"/>
      <c r="B46" s="27">
        <v>4</v>
      </c>
      <c r="C46" s="28"/>
      <c r="D46" s="29"/>
      <c r="E46" s="29"/>
      <c r="F46" s="30"/>
      <c r="G46" s="31"/>
      <c r="H46" s="41" t="str">
        <f t="shared" si="7"/>
        <v/>
      </c>
      <c r="J46" s="22"/>
      <c r="L46" s="11"/>
      <c r="M46" s="11"/>
      <c r="N46" s="11"/>
      <c r="O46" s="11"/>
      <c r="P46" s="11"/>
      <c r="Q46" s="11"/>
      <c r="R46" s="11"/>
      <c r="S46" s="11"/>
      <c r="T46" s="11"/>
      <c r="U46" s="11"/>
      <c r="V46" s="11"/>
      <c r="W46" s="11"/>
      <c r="X46" s="11"/>
      <c r="Y46" s="40"/>
    </row>
    <row r="47" spans="1:25" ht="13.5" thickBot="1" x14ac:dyDescent="0.25">
      <c r="A47" s="134"/>
      <c r="B47" s="27">
        <v>5</v>
      </c>
      <c r="C47" s="28"/>
      <c r="D47" s="29"/>
      <c r="E47" s="29"/>
      <c r="F47" s="30"/>
      <c r="G47" s="31"/>
      <c r="H47" s="41" t="str">
        <f t="shared" si="7"/>
        <v/>
      </c>
      <c r="J47" s="22"/>
      <c r="L47" s="11"/>
      <c r="M47" s="11"/>
      <c r="N47" s="11"/>
      <c r="O47" s="11"/>
      <c r="P47" s="11"/>
      <c r="Q47" s="11"/>
      <c r="R47" s="11"/>
      <c r="S47" s="11"/>
      <c r="T47" s="11"/>
      <c r="U47" s="11"/>
      <c r="V47" s="11"/>
      <c r="W47" s="11"/>
      <c r="X47" s="11"/>
      <c r="Y47" s="40"/>
    </row>
    <row r="48" spans="1:25" ht="13.5" thickBot="1" x14ac:dyDescent="0.25">
      <c r="A48" s="134"/>
      <c r="B48" s="27">
        <v>6</v>
      </c>
      <c r="C48" s="28"/>
      <c r="D48" s="29"/>
      <c r="E48" s="29"/>
      <c r="F48" s="30"/>
      <c r="G48" s="31"/>
      <c r="H48" s="41" t="str">
        <f t="shared" si="7"/>
        <v/>
      </c>
      <c r="J48" s="22"/>
      <c r="L48" s="11"/>
      <c r="M48" s="11"/>
      <c r="N48" s="11"/>
      <c r="O48" s="11"/>
      <c r="P48" s="11"/>
      <c r="Q48" s="11"/>
      <c r="R48" s="11"/>
      <c r="S48" s="11"/>
      <c r="T48" s="11"/>
      <c r="U48" s="11"/>
      <c r="V48" s="11"/>
      <c r="W48" s="11"/>
      <c r="X48" s="11"/>
      <c r="Y48" s="40"/>
    </row>
    <row r="49" spans="1:25" ht="13.5" thickBot="1" x14ac:dyDescent="0.25">
      <c r="A49" s="134"/>
      <c r="B49" s="27">
        <v>7</v>
      </c>
      <c r="C49" s="28"/>
      <c r="D49" s="29"/>
      <c r="E49" s="29"/>
      <c r="F49" s="30"/>
      <c r="G49" s="31"/>
      <c r="H49" s="41" t="str">
        <f t="shared" si="7"/>
        <v/>
      </c>
      <c r="J49" s="22"/>
      <c r="L49" s="11"/>
      <c r="M49" s="11"/>
      <c r="N49" s="11"/>
      <c r="O49" s="11"/>
      <c r="P49" s="11"/>
      <c r="Q49" s="11"/>
      <c r="R49" s="11"/>
      <c r="S49" s="11"/>
      <c r="T49" s="11"/>
      <c r="U49" s="11"/>
      <c r="V49" s="11"/>
      <c r="W49" s="11"/>
      <c r="X49" s="11"/>
      <c r="Y49" s="40"/>
    </row>
    <row r="50" spans="1:25" ht="13.5" thickBot="1" x14ac:dyDescent="0.25">
      <c r="A50" s="134"/>
      <c r="B50" s="27">
        <v>8</v>
      </c>
      <c r="C50" s="28"/>
      <c r="D50" s="29"/>
      <c r="E50" s="29"/>
      <c r="F50" s="30"/>
      <c r="G50" s="31"/>
      <c r="H50" s="41" t="str">
        <f t="shared" si="7"/>
        <v/>
      </c>
      <c r="L50" s="11"/>
      <c r="M50" s="11"/>
      <c r="N50" s="11"/>
      <c r="O50" s="11"/>
      <c r="P50" s="11"/>
      <c r="Q50" s="11"/>
      <c r="R50" s="11"/>
      <c r="S50" s="11"/>
      <c r="T50" s="11"/>
      <c r="U50" s="11"/>
      <c r="V50" s="11"/>
      <c r="W50" s="11"/>
      <c r="X50" s="11"/>
      <c r="Y50" s="40"/>
    </row>
    <row r="51" spans="1:25" ht="13.5" thickBot="1" x14ac:dyDescent="0.25">
      <c r="A51" s="134"/>
      <c r="B51" s="27">
        <v>9</v>
      </c>
      <c r="C51" s="28"/>
      <c r="D51" s="29"/>
      <c r="E51" s="29"/>
      <c r="F51" s="30"/>
      <c r="G51" s="31"/>
      <c r="H51" s="41" t="str">
        <f t="shared" si="7"/>
        <v/>
      </c>
      <c r="L51" s="11"/>
      <c r="M51" s="11"/>
      <c r="N51" s="11"/>
      <c r="O51" s="11"/>
      <c r="P51" s="11"/>
      <c r="Q51" s="11"/>
      <c r="R51" s="11"/>
      <c r="S51" s="11"/>
      <c r="T51" s="11"/>
      <c r="U51" s="11"/>
      <c r="V51" s="11"/>
      <c r="W51" s="11"/>
      <c r="X51" s="11"/>
      <c r="Y51" s="40"/>
    </row>
    <row r="52" spans="1:25" ht="13.5" thickBot="1" x14ac:dyDescent="0.25">
      <c r="A52" s="134"/>
      <c r="B52" s="27">
        <v>10</v>
      </c>
      <c r="C52" s="28"/>
      <c r="D52" s="29"/>
      <c r="E52" s="29"/>
      <c r="F52" s="30"/>
      <c r="G52" s="31"/>
      <c r="H52" s="41" t="str">
        <f t="shared" si="7"/>
        <v/>
      </c>
      <c r="L52" s="11"/>
      <c r="M52" s="11"/>
      <c r="N52" s="11"/>
      <c r="O52" s="11"/>
      <c r="P52" s="11"/>
      <c r="Q52" s="11"/>
      <c r="R52" s="11"/>
      <c r="S52" s="11"/>
      <c r="T52" s="11"/>
      <c r="U52" s="11"/>
      <c r="V52" s="11"/>
      <c r="W52" s="11"/>
      <c r="X52" s="11"/>
      <c r="Y52" s="40"/>
    </row>
    <row r="53" spans="1:25" ht="13.5" thickBot="1" x14ac:dyDescent="0.25">
      <c r="A53" s="134"/>
      <c r="B53" s="27">
        <v>11</v>
      </c>
      <c r="C53" s="28"/>
      <c r="D53" s="29"/>
      <c r="E53" s="29"/>
      <c r="F53" s="30"/>
      <c r="G53" s="31"/>
      <c r="H53" s="41" t="str">
        <f t="shared" si="7"/>
        <v/>
      </c>
      <c r="Y53" s="10"/>
    </row>
    <row r="54" spans="1:25" ht="13.5" thickBot="1" x14ac:dyDescent="0.25">
      <c r="A54" s="134"/>
      <c r="B54" s="27">
        <v>12</v>
      </c>
      <c r="C54" s="28"/>
      <c r="D54" s="29"/>
      <c r="E54" s="29"/>
      <c r="F54" s="30"/>
      <c r="G54" s="31"/>
      <c r="H54" s="41" t="str">
        <f t="shared" si="7"/>
        <v/>
      </c>
      <c r="Y54" s="10"/>
    </row>
    <row r="55" spans="1:25" ht="13.5" thickBot="1" x14ac:dyDescent="0.25">
      <c r="A55" s="134"/>
      <c r="B55" s="27">
        <v>13</v>
      </c>
      <c r="C55" s="28"/>
      <c r="D55" s="29"/>
      <c r="E55" s="29"/>
      <c r="F55" s="30"/>
      <c r="G55" s="31"/>
      <c r="H55" s="41" t="str">
        <f t="shared" si="7"/>
        <v/>
      </c>
      <c r="Y55" s="10"/>
    </row>
    <row r="56" spans="1:25" ht="13.5" thickBot="1" x14ac:dyDescent="0.25">
      <c r="A56" s="134"/>
      <c r="B56" s="27">
        <v>14</v>
      </c>
      <c r="C56" s="28"/>
      <c r="D56" s="29"/>
      <c r="E56" s="29"/>
      <c r="F56" s="30"/>
      <c r="G56" s="31"/>
      <c r="H56" s="41" t="str">
        <f t="shared" si="7"/>
        <v/>
      </c>
      <c r="Y56" s="10"/>
    </row>
    <row r="57" spans="1:25" ht="13.5" thickBot="1" x14ac:dyDescent="0.25">
      <c r="A57" s="134"/>
      <c r="B57" s="27">
        <v>15</v>
      </c>
      <c r="C57" s="28"/>
      <c r="D57" s="29"/>
      <c r="E57" s="29"/>
      <c r="F57" s="30"/>
      <c r="G57" s="31"/>
      <c r="H57" s="41" t="str">
        <f t="shared" si="7"/>
        <v/>
      </c>
      <c r="Y57" s="10"/>
    </row>
    <row r="58" spans="1:25" ht="13.5" thickBot="1" x14ac:dyDescent="0.25">
      <c r="A58" s="134"/>
      <c r="B58" s="27">
        <v>16</v>
      </c>
      <c r="C58" s="28"/>
      <c r="D58" s="29"/>
      <c r="E58" s="29"/>
      <c r="F58" s="30"/>
      <c r="G58" s="31"/>
      <c r="H58" s="41" t="str">
        <f t="shared" si="7"/>
        <v/>
      </c>
      <c r="Y58" s="10"/>
    </row>
    <row r="59" spans="1:25" ht="13.5" thickBot="1" x14ac:dyDescent="0.25">
      <c r="A59" s="134"/>
      <c r="B59" s="27">
        <v>17</v>
      </c>
      <c r="C59" s="28"/>
      <c r="D59" s="29"/>
      <c r="E59" s="29"/>
      <c r="F59" s="30"/>
      <c r="G59" s="31"/>
      <c r="H59" s="41" t="str">
        <f t="shared" si="7"/>
        <v/>
      </c>
      <c r="Y59" s="10"/>
    </row>
    <row r="60" spans="1:25" ht="13.5" thickBot="1" x14ac:dyDescent="0.25">
      <c r="A60" s="134"/>
      <c r="B60" s="27">
        <v>18</v>
      </c>
      <c r="C60" s="28"/>
      <c r="D60" s="29"/>
      <c r="E60" s="29"/>
      <c r="F60" s="30"/>
      <c r="G60" s="31"/>
      <c r="H60" s="41" t="str">
        <f t="shared" si="7"/>
        <v/>
      </c>
      <c r="Y60" s="10"/>
    </row>
    <row r="61" spans="1:25" ht="13.5" thickBot="1" x14ac:dyDescent="0.25">
      <c r="A61" s="134"/>
      <c r="B61" s="27">
        <v>19</v>
      </c>
      <c r="C61" s="28"/>
      <c r="D61" s="29"/>
      <c r="E61" s="29"/>
      <c r="F61" s="30"/>
      <c r="G61" s="31"/>
      <c r="H61" s="41" t="str">
        <f t="shared" si="7"/>
        <v/>
      </c>
      <c r="Y61" s="10"/>
    </row>
    <row r="62" spans="1:25" ht="13.5" thickBot="1" x14ac:dyDescent="0.25">
      <c r="A62" s="135"/>
      <c r="B62" s="35">
        <v>20</v>
      </c>
      <c r="C62" s="36"/>
      <c r="D62" s="37"/>
      <c r="E62" s="37"/>
      <c r="F62" s="38"/>
      <c r="G62" s="39"/>
      <c r="H62" s="41" t="str">
        <f t="shared" si="7"/>
        <v/>
      </c>
      <c r="Y62" s="10"/>
    </row>
    <row r="63" spans="1:25" ht="13.5" thickBot="1" x14ac:dyDescent="0.25">
      <c r="A63" s="44"/>
      <c r="B63" s="17">
        <v>1</v>
      </c>
      <c r="C63" s="18"/>
      <c r="D63" s="19"/>
      <c r="E63" s="19"/>
      <c r="F63" s="20"/>
      <c r="G63" s="21"/>
      <c r="H63" s="41" t="str">
        <f t="shared" si="7"/>
        <v/>
      </c>
      <c r="Y63" s="10"/>
    </row>
    <row r="64" spans="1:25" ht="13.5" thickBot="1" x14ac:dyDescent="0.25">
      <c r="A64" s="26" t="s">
        <v>10</v>
      </c>
      <c r="B64" s="27">
        <v>2</v>
      </c>
      <c r="C64" s="28"/>
      <c r="D64" s="29"/>
      <c r="E64" s="29"/>
      <c r="F64" s="30"/>
      <c r="G64" s="31"/>
      <c r="H64" s="41" t="str">
        <f t="shared" si="7"/>
        <v/>
      </c>
      <c r="Y64" s="10"/>
    </row>
    <row r="65" spans="1:25" ht="13.5" thickBot="1" x14ac:dyDescent="0.25">
      <c r="A65" s="133"/>
      <c r="B65" s="27">
        <v>3</v>
      </c>
      <c r="C65" s="28"/>
      <c r="D65" s="29"/>
      <c r="E65" s="29"/>
      <c r="F65" s="30"/>
      <c r="G65" s="31"/>
      <c r="H65" s="41" t="str">
        <f t="shared" si="7"/>
        <v/>
      </c>
      <c r="Y65" s="10"/>
    </row>
    <row r="66" spans="1:25" ht="13.5" thickBot="1" x14ac:dyDescent="0.25">
      <c r="A66" s="134"/>
      <c r="B66" s="27">
        <v>4</v>
      </c>
      <c r="C66" s="28"/>
      <c r="D66" s="29"/>
      <c r="E66" s="29"/>
      <c r="F66" s="30"/>
      <c r="G66" s="31"/>
      <c r="H66" s="41" t="str">
        <f t="shared" si="7"/>
        <v/>
      </c>
      <c r="Y66" s="10"/>
    </row>
    <row r="67" spans="1:25" ht="13.5" thickBot="1" x14ac:dyDescent="0.25">
      <c r="A67" s="134"/>
      <c r="B67" s="27">
        <v>5</v>
      </c>
      <c r="C67" s="28"/>
      <c r="D67" s="29"/>
      <c r="E67" s="29"/>
      <c r="F67" s="30"/>
      <c r="G67" s="31"/>
      <c r="H67" s="41" t="str">
        <f t="shared" si="7"/>
        <v/>
      </c>
      <c r="Y67" s="10"/>
    </row>
    <row r="68" spans="1:25" ht="13.5" thickBot="1" x14ac:dyDescent="0.25">
      <c r="A68" s="134"/>
      <c r="B68" s="27">
        <v>6</v>
      </c>
      <c r="C68" s="28"/>
      <c r="D68" s="29"/>
      <c r="E68" s="29"/>
      <c r="F68" s="30"/>
      <c r="G68" s="31"/>
      <c r="H68" s="41" t="str">
        <f t="shared" ref="H68:H131" si="12">IF(COUNTA($C68:$G68)&lt;COUNTA($C$2:$G$2),"",IF(COUNTIF($C68:$G68,"no")&gt;0,"No","Yes"))</f>
        <v/>
      </c>
      <c r="Y68" s="10"/>
    </row>
    <row r="69" spans="1:25" ht="13.5" thickBot="1" x14ac:dyDescent="0.25">
      <c r="A69" s="134"/>
      <c r="B69" s="27">
        <v>7</v>
      </c>
      <c r="C69" s="28"/>
      <c r="D69" s="29"/>
      <c r="E69" s="29"/>
      <c r="F69" s="30"/>
      <c r="G69" s="31"/>
      <c r="H69" s="41" t="str">
        <f t="shared" si="12"/>
        <v/>
      </c>
      <c r="Y69" s="10"/>
    </row>
    <row r="70" spans="1:25" ht="13.5" thickBot="1" x14ac:dyDescent="0.25">
      <c r="A70" s="134"/>
      <c r="B70" s="27">
        <v>8</v>
      </c>
      <c r="C70" s="28"/>
      <c r="D70" s="29"/>
      <c r="E70" s="29"/>
      <c r="F70" s="30"/>
      <c r="G70" s="31"/>
      <c r="H70" s="41" t="str">
        <f t="shared" si="12"/>
        <v/>
      </c>
      <c r="Y70" s="10"/>
    </row>
    <row r="71" spans="1:25" ht="13.5" thickBot="1" x14ac:dyDescent="0.25">
      <c r="A71" s="134"/>
      <c r="B71" s="27">
        <v>9</v>
      </c>
      <c r="C71" s="28"/>
      <c r="D71" s="29"/>
      <c r="E71" s="29"/>
      <c r="F71" s="30"/>
      <c r="G71" s="31"/>
      <c r="H71" s="41" t="str">
        <f t="shared" si="12"/>
        <v/>
      </c>
      <c r="Y71" s="10"/>
    </row>
    <row r="72" spans="1:25" ht="13.5" thickBot="1" x14ac:dyDescent="0.25">
      <c r="A72" s="134"/>
      <c r="B72" s="27">
        <v>10</v>
      </c>
      <c r="C72" s="28"/>
      <c r="D72" s="29"/>
      <c r="E72" s="29"/>
      <c r="F72" s="30"/>
      <c r="G72" s="31"/>
      <c r="H72" s="41" t="str">
        <f t="shared" si="12"/>
        <v/>
      </c>
      <c r="Y72" s="10"/>
    </row>
    <row r="73" spans="1:25" ht="13.5" thickBot="1" x14ac:dyDescent="0.25">
      <c r="A73" s="134"/>
      <c r="B73" s="27">
        <v>11</v>
      </c>
      <c r="C73" s="28"/>
      <c r="D73" s="29"/>
      <c r="E73" s="29"/>
      <c r="F73" s="30"/>
      <c r="G73" s="31"/>
      <c r="H73" s="41" t="str">
        <f t="shared" si="12"/>
        <v/>
      </c>
      <c r="Y73" s="10"/>
    </row>
    <row r="74" spans="1:25" ht="13.5" thickBot="1" x14ac:dyDescent="0.25">
      <c r="A74" s="134"/>
      <c r="B74" s="27">
        <v>12</v>
      </c>
      <c r="C74" s="28"/>
      <c r="D74" s="29"/>
      <c r="E74" s="29"/>
      <c r="F74" s="30"/>
      <c r="G74" s="31"/>
      <c r="H74" s="41" t="str">
        <f t="shared" si="12"/>
        <v/>
      </c>
      <c r="Y74" s="10"/>
    </row>
    <row r="75" spans="1:25" ht="13.5" thickBot="1" x14ac:dyDescent="0.25">
      <c r="A75" s="134"/>
      <c r="B75" s="27">
        <v>13</v>
      </c>
      <c r="C75" s="28"/>
      <c r="D75" s="29"/>
      <c r="E75" s="29"/>
      <c r="F75" s="30"/>
      <c r="G75" s="31"/>
      <c r="H75" s="41" t="str">
        <f t="shared" si="12"/>
        <v/>
      </c>
      <c r="Y75" s="10"/>
    </row>
    <row r="76" spans="1:25" ht="13.5" thickBot="1" x14ac:dyDescent="0.25">
      <c r="A76" s="134"/>
      <c r="B76" s="27">
        <v>14</v>
      </c>
      <c r="C76" s="28"/>
      <c r="D76" s="29"/>
      <c r="E76" s="29"/>
      <c r="F76" s="30"/>
      <c r="G76" s="31"/>
      <c r="H76" s="41" t="str">
        <f t="shared" si="12"/>
        <v/>
      </c>
      <c r="Y76" s="10"/>
    </row>
    <row r="77" spans="1:25" ht="13.5" thickBot="1" x14ac:dyDescent="0.25">
      <c r="A77" s="134"/>
      <c r="B77" s="27">
        <v>15</v>
      </c>
      <c r="C77" s="28"/>
      <c r="D77" s="29"/>
      <c r="E77" s="29"/>
      <c r="F77" s="30"/>
      <c r="G77" s="31"/>
      <c r="H77" s="41" t="str">
        <f t="shared" si="12"/>
        <v/>
      </c>
      <c r="Y77" s="10"/>
    </row>
    <row r="78" spans="1:25" ht="13.5" thickBot="1" x14ac:dyDescent="0.25">
      <c r="A78" s="134"/>
      <c r="B78" s="27">
        <v>16</v>
      </c>
      <c r="C78" s="28"/>
      <c r="D78" s="29"/>
      <c r="E78" s="29"/>
      <c r="F78" s="30"/>
      <c r="G78" s="31"/>
      <c r="H78" s="41" t="str">
        <f t="shared" si="12"/>
        <v/>
      </c>
      <c r="Y78" s="10"/>
    </row>
    <row r="79" spans="1:25" ht="13.5" thickBot="1" x14ac:dyDescent="0.25">
      <c r="A79" s="134"/>
      <c r="B79" s="27">
        <v>17</v>
      </c>
      <c r="C79" s="28"/>
      <c r="D79" s="29"/>
      <c r="E79" s="29"/>
      <c r="F79" s="30"/>
      <c r="G79" s="31"/>
      <c r="H79" s="41" t="str">
        <f t="shared" si="12"/>
        <v/>
      </c>
      <c r="Y79" s="10"/>
    </row>
    <row r="80" spans="1:25" ht="13.5" thickBot="1" x14ac:dyDescent="0.25">
      <c r="A80" s="134"/>
      <c r="B80" s="27">
        <v>18</v>
      </c>
      <c r="C80" s="28"/>
      <c r="D80" s="29"/>
      <c r="E80" s="29"/>
      <c r="F80" s="30"/>
      <c r="G80" s="31"/>
      <c r="H80" s="41" t="str">
        <f t="shared" si="12"/>
        <v/>
      </c>
      <c r="Y80" s="10"/>
    </row>
    <row r="81" spans="1:25" ht="13.5" thickBot="1" x14ac:dyDescent="0.25">
      <c r="A81" s="134"/>
      <c r="B81" s="27">
        <v>19</v>
      </c>
      <c r="C81" s="28"/>
      <c r="D81" s="29"/>
      <c r="E81" s="29"/>
      <c r="F81" s="30"/>
      <c r="G81" s="31"/>
      <c r="H81" s="41" t="str">
        <f t="shared" si="12"/>
        <v/>
      </c>
      <c r="Y81" s="10"/>
    </row>
    <row r="82" spans="1:25" ht="13.5" thickBot="1" x14ac:dyDescent="0.25">
      <c r="A82" s="135"/>
      <c r="B82" s="35">
        <v>20</v>
      </c>
      <c r="C82" s="36"/>
      <c r="D82" s="37"/>
      <c r="E82" s="37"/>
      <c r="F82" s="38"/>
      <c r="G82" s="39"/>
      <c r="H82" s="41" t="str">
        <f t="shared" si="12"/>
        <v/>
      </c>
      <c r="Y82" s="10"/>
    </row>
    <row r="83" spans="1:25" ht="13.5" thickBot="1" x14ac:dyDescent="0.25">
      <c r="A83" s="44"/>
      <c r="B83" s="17">
        <v>1</v>
      </c>
      <c r="C83" s="18"/>
      <c r="D83" s="19"/>
      <c r="E83" s="19"/>
      <c r="F83" s="20"/>
      <c r="G83" s="21"/>
      <c r="H83" s="41" t="str">
        <f t="shared" si="12"/>
        <v/>
      </c>
      <c r="Y83" s="10"/>
    </row>
    <row r="84" spans="1:25" ht="13.5" thickBot="1" x14ac:dyDescent="0.25">
      <c r="A84" s="26" t="s">
        <v>10</v>
      </c>
      <c r="B84" s="27">
        <v>2</v>
      </c>
      <c r="C84" s="28"/>
      <c r="D84" s="29"/>
      <c r="E84" s="29"/>
      <c r="F84" s="30"/>
      <c r="G84" s="31"/>
      <c r="H84" s="41" t="str">
        <f t="shared" si="12"/>
        <v/>
      </c>
      <c r="Y84" s="10"/>
    </row>
    <row r="85" spans="1:25" ht="13.5" thickBot="1" x14ac:dyDescent="0.25">
      <c r="A85" s="133"/>
      <c r="B85" s="27">
        <v>3</v>
      </c>
      <c r="C85" s="28"/>
      <c r="D85" s="29"/>
      <c r="E85" s="29"/>
      <c r="F85" s="30"/>
      <c r="G85" s="31"/>
      <c r="H85" s="41" t="str">
        <f t="shared" si="12"/>
        <v/>
      </c>
      <c r="Y85" s="10"/>
    </row>
    <row r="86" spans="1:25" ht="13.5" thickBot="1" x14ac:dyDescent="0.25">
      <c r="A86" s="134"/>
      <c r="B86" s="27">
        <v>4</v>
      </c>
      <c r="C86" s="28"/>
      <c r="D86" s="29"/>
      <c r="E86" s="29"/>
      <c r="F86" s="30"/>
      <c r="G86" s="31"/>
      <c r="H86" s="41" t="str">
        <f t="shared" si="12"/>
        <v/>
      </c>
      <c r="Y86" s="10"/>
    </row>
    <row r="87" spans="1:25" ht="13.5" thickBot="1" x14ac:dyDescent="0.25">
      <c r="A87" s="134"/>
      <c r="B87" s="27">
        <v>5</v>
      </c>
      <c r="C87" s="28"/>
      <c r="D87" s="29"/>
      <c r="E87" s="29"/>
      <c r="F87" s="30"/>
      <c r="G87" s="31"/>
      <c r="H87" s="41" t="str">
        <f t="shared" si="12"/>
        <v/>
      </c>
      <c r="Y87" s="10"/>
    </row>
    <row r="88" spans="1:25" ht="13.5" thickBot="1" x14ac:dyDescent="0.25">
      <c r="A88" s="134"/>
      <c r="B88" s="27">
        <v>6</v>
      </c>
      <c r="C88" s="28"/>
      <c r="D88" s="29"/>
      <c r="E88" s="29"/>
      <c r="F88" s="30"/>
      <c r="G88" s="31"/>
      <c r="H88" s="41" t="str">
        <f t="shared" si="12"/>
        <v/>
      </c>
      <c r="Y88" s="10"/>
    </row>
    <row r="89" spans="1:25" ht="13.5" thickBot="1" x14ac:dyDescent="0.25">
      <c r="A89" s="134"/>
      <c r="B89" s="27">
        <v>7</v>
      </c>
      <c r="C89" s="28"/>
      <c r="D89" s="29"/>
      <c r="E89" s="29"/>
      <c r="F89" s="30"/>
      <c r="G89" s="31"/>
      <c r="H89" s="41" t="str">
        <f t="shared" si="12"/>
        <v/>
      </c>
      <c r="Y89" s="10"/>
    </row>
    <row r="90" spans="1:25" ht="13.5" thickBot="1" x14ac:dyDescent="0.25">
      <c r="A90" s="134"/>
      <c r="B90" s="27">
        <v>8</v>
      </c>
      <c r="C90" s="28"/>
      <c r="D90" s="29"/>
      <c r="E90" s="29"/>
      <c r="F90" s="30"/>
      <c r="G90" s="31"/>
      <c r="H90" s="41" t="str">
        <f t="shared" si="12"/>
        <v/>
      </c>
      <c r="Y90" s="10"/>
    </row>
    <row r="91" spans="1:25" ht="13.5" thickBot="1" x14ac:dyDescent="0.25">
      <c r="A91" s="134"/>
      <c r="B91" s="27">
        <v>9</v>
      </c>
      <c r="C91" s="28"/>
      <c r="D91" s="29"/>
      <c r="E91" s="29"/>
      <c r="F91" s="30"/>
      <c r="G91" s="31"/>
      <c r="H91" s="41" t="str">
        <f t="shared" si="12"/>
        <v/>
      </c>
      <c r="Y91" s="10"/>
    </row>
    <row r="92" spans="1:25" ht="13.5" thickBot="1" x14ac:dyDescent="0.25">
      <c r="A92" s="134"/>
      <c r="B92" s="27">
        <v>10</v>
      </c>
      <c r="C92" s="28"/>
      <c r="D92" s="29"/>
      <c r="E92" s="29"/>
      <c r="F92" s="30"/>
      <c r="G92" s="31"/>
      <c r="H92" s="41" t="str">
        <f t="shared" si="12"/>
        <v/>
      </c>
      <c r="Y92" s="10"/>
    </row>
    <row r="93" spans="1:25" ht="13.5" thickBot="1" x14ac:dyDescent="0.25">
      <c r="A93" s="134"/>
      <c r="B93" s="27">
        <v>11</v>
      </c>
      <c r="C93" s="28"/>
      <c r="D93" s="29"/>
      <c r="E93" s="29"/>
      <c r="F93" s="30"/>
      <c r="G93" s="31"/>
      <c r="H93" s="41" t="str">
        <f t="shared" si="12"/>
        <v/>
      </c>
      <c r="Y93" s="10"/>
    </row>
    <row r="94" spans="1:25" ht="13.5" thickBot="1" x14ac:dyDescent="0.25">
      <c r="A94" s="134"/>
      <c r="B94" s="27">
        <v>12</v>
      </c>
      <c r="C94" s="28"/>
      <c r="D94" s="29"/>
      <c r="E94" s="29"/>
      <c r="F94" s="30"/>
      <c r="G94" s="31"/>
      <c r="H94" s="41" t="str">
        <f t="shared" si="12"/>
        <v/>
      </c>
      <c r="Y94" s="10"/>
    </row>
    <row r="95" spans="1:25" ht="13.5" thickBot="1" x14ac:dyDescent="0.25">
      <c r="A95" s="134"/>
      <c r="B95" s="27">
        <v>13</v>
      </c>
      <c r="C95" s="28"/>
      <c r="D95" s="29"/>
      <c r="E95" s="29"/>
      <c r="F95" s="30"/>
      <c r="G95" s="31"/>
      <c r="H95" s="41" t="str">
        <f t="shared" si="12"/>
        <v/>
      </c>
      <c r="Y95" s="10"/>
    </row>
    <row r="96" spans="1:25" ht="13.5" thickBot="1" x14ac:dyDescent="0.25">
      <c r="A96" s="134"/>
      <c r="B96" s="27">
        <v>14</v>
      </c>
      <c r="C96" s="28"/>
      <c r="D96" s="29"/>
      <c r="E96" s="29"/>
      <c r="F96" s="30"/>
      <c r="G96" s="31"/>
      <c r="H96" s="41" t="str">
        <f t="shared" si="12"/>
        <v/>
      </c>
      <c r="Y96" s="10"/>
    </row>
    <row r="97" spans="1:25" ht="13.5" thickBot="1" x14ac:dyDescent="0.25">
      <c r="A97" s="134"/>
      <c r="B97" s="27">
        <v>15</v>
      </c>
      <c r="C97" s="28"/>
      <c r="D97" s="29"/>
      <c r="E97" s="29"/>
      <c r="F97" s="30"/>
      <c r="G97" s="31"/>
      <c r="H97" s="41" t="str">
        <f t="shared" si="12"/>
        <v/>
      </c>
      <c r="Y97" s="10"/>
    </row>
    <row r="98" spans="1:25" ht="13.5" thickBot="1" x14ac:dyDescent="0.25">
      <c r="A98" s="134"/>
      <c r="B98" s="27">
        <v>16</v>
      </c>
      <c r="C98" s="28"/>
      <c r="D98" s="29"/>
      <c r="E98" s="29"/>
      <c r="F98" s="30"/>
      <c r="G98" s="31"/>
      <c r="H98" s="41" t="str">
        <f t="shared" si="12"/>
        <v/>
      </c>
      <c r="Y98" s="10"/>
    </row>
    <row r="99" spans="1:25" ht="13.5" thickBot="1" x14ac:dyDescent="0.25">
      <c r="A99" s="134"/>
      <c r="B99" s="27">
        <v>17</v>
      </c>
      <c r="C99" s="28"/>
      <c r="D99" s="29"/>
      <c r="E99" s="29"/>
      <c r="F99" s="30"/>
      <c r="G99" s="31"/>
      <c r="H99" s="41" t="str">
        <f t="shared" si="12"/>
        <v/>
      </c>
      <c r="Y99" s="10"/>
    </row>
    <row r="100" spans="1:25" ht="13.5" thickBot="1" x14ac:dyDescent="0.25">
      <c r="A100" s="134"/>
      <c r="B100" s="27">
        <v>18</v>
      </c>
      <c r="C100" s="28"/>
      <c r="D100" s="29"/>
      <c r="E100" s="29"/>
      <c r="F100" s="30"/>
      <c r="G100" s="31"/>
      <c r="H100" s="41" t="str">
        <f t="shared" si="12"/>
        <v/>
      </c>
      <c r="Y100" s="10"/>
    </row>
    <row r="101" spans="1:25" ht="13.5" thickBot="1" x14ac:dyDescent="0.25">
      <c r="A101" s="134"/>
      <c r="B101" s="27">
        <v>19</v>
      </c>
      <c r="C101" s="28"/>
      <c r="D101" s="29"/>
      <c r="E101" s="29"/>
      <c r="F101" s="30"/>
      <c r="G101" s="31"/>
      <c r="H101" s="41" t="str">
        <f t="shared" si="12"/>
        <v/>
      </c>
      <c r="Y101" s="10"/>
    </row>
    <row r="102" spans="1:25" ht="13.5" thickBot="1" x14ac:dyDescent="0.25">
      <c r="A102" s="135"/>
      <c r="B102" s="35">
        <v>20</v>
      </c>
      <c r="C102" s="36"/>
      <c r="D102" s="37"/>
      <c r="E102" s="37"/>
      <c r="F102" s="38"/>
      <c r="G102" s="39"/>
      <c r="H102" s="41" t="str">
        <f t="shared" si="12"/>
        <v/>
      </c>
      <c r="Y102" s="10"/>
    </row>
    <row r="103" spans="1:25" ht="13.5" thickBot="1" x14ac:dyDescent="0.25">
      <c r="A103" s="44"/>
      <c r="B103" s="17">
        <v>1</v>
      </c>
      <c r="C103" s="18"/>
      <c r="D103" s="19"/>
      <c r="E103" s="19"/>
      <c r="F103" s="20"/>
      <c r="G103" s="21"/>
      <c r="H103" s="41" t="str">
        <f t="shared" si="12"/>
        <v/>
      </c>
    </row>
    <row r="104" spans="1:25" ht="13.5" thickBot="1" x14ac:dyDescent="0.25">
      <c r="A104" s="26" t="s">
        <v>10</v>
      </c>
      <c r="B104" s="27">
        <v>2</v>
      </c>
      <c r="C104" s="28"/>
      <c r="D104" s="29"/>
      <c r="E104" s="29"/>
      <c r="F104" s="30"/>
      <c r="G104" s="31"/>
      <c r="H104" s="41" t="str">
        <f t="shared" si="12"/>
        <v/>
      </c>
    </row>
    <row r="105" spans="1:25" ht="13.5" thickBot="1" x14ac:dyDescent="0.25">
      <c r="A105" s="133"/>
      <c r="B105" s="27">
        <v>3</v>
      </c>
      <c r="C105" s="28"/>
      <c r="D105" s="29"/>
      <c r="E105" s="29"/>
      <c r="F105" s="30"/>
      <c r="G105" s="31"/>
      <c r="H105" s="41" t="str">
        <f t="shared" si="12"/>
        <v/>
      </c>
    </row>
    <row r="106" spans="1:25" ht="13.5" thickBot="1" x14ac:dyDescent="0.25">
      <c r="A106" s="134"/>
      <c r="B106" s="27">
        <v>4</v>
      </c>
      <c r="C106" s="28"/>
      <c r="D106" s="29"/>
      <c r="E106" s="29"/>
      <c r="F106" s="30"/>
      <c r="G106" s="31"/>
      <c r="H106" s="41" t="str">
        <f t="shared" si="12"/>
        <v/>
      </c>
    </row>
    <row r="107" spans="1:25" ht="13.5" thickBot="1" x14ac:dyDescent="0.25">
      <c r="A107" s="134"/>
      <c r="B107" s="27">
        <v>5</v>
      </c>
      <c r="C107" s="28"/>
      <c r="D107" s="29"/>
      <c r="E107" s="29"/>
      <c r="F107" s="30"/>
      <c r="G107" s="31"/>
      <c r="H107" s="41" t="str">
        <f t="shared" si="12"/>
        <v/>
      </c>
    </row>
    <row r="108" spans="1:25" ht="13.5" thickBot="1" x14ac:dyDescent="0.25">
      <c r="A108" s="134"/>
      <c r="B108" s="27">
        <v>6</v>
      </c>
      <c r="C108" s="28"/>
      <c r="D108" s="29"/>
      <c r="E108" s="29"/>
      <c r="F108" s="30"/>
      <c r="G108" s="31"/>
      <c r="H108" s="41" t="str">
        <f t="shared" si="12"/>
        <v/>
      </c>
    </row>
    <row r="109" spans="1:25" ht="13.5" thickBot="1" x14ac:dyDescent="0.25">
      <c r="A109" s="134"/>
      <c r="B109" s="27">
        <v>7</v>
      </c>
      <c r="C109" s="28"/>
      <c r="D109" s="29"/>
      <c r="E109" s="29"/>
      <c r="F109" s="30"/>
      <c r="G109" s="31"/>
      <c r="H109" s="41" t="str">
        <f t="shared" si="12"/>
        <v/>
      </c>
    </row>
    <row r="110" spans="1:25" ht="13.5" thickBot="1" x14ac:dyDescent="0.25">
      <c r="A110" s="134"/>
      <c r="B110" s="27">
        <v>8</v>
      </c>
      <c r="C110" s="28"/>
      <c r="D110" s="29"/>
      <c r="E110" s="29"/>
      <c r="F110" s="30"/>
      <c r="G110" s="31"/>
      <c r="H110" s="41" t="str">
        <f t="shared" si="12"/>
        <v/>
      </c>
    </row>
    <row r="111" spans="1:25" ht="13.5" thickBot="1" x14ac:dyDescent="0.25">
      <c r="A111" s="134"/>
      <c r="B111" s="27">
        <v>9</v>
      </c>
      <c r="C111" s="28"/>
      <c r="D111" s="29"/>
      <c r="E111" s="29"/>
      <c r="F111" s="30"/>
      <c r="G111" s="31"/>
      <c r="H111" s="41" t="str">
        <f t="shared" si="12"/>
        <v/>
      </c>
    </row>
    <row r="112" spans="1:25" ht="13.5" thickBot="1" x14ac:dyDescent="0.25">
      <c r="A112" s="134"/>
      <c r="B112" s="27">
        <v>10</v>
      </c>
      <c r="C112" s="28"/>
      <c r="D112" s="29"/>
      <c r="E112" s="29"/>
      <c r="F112" s="30"/>
      <c r="G112" s="31"/>
      <c r="H112" s="41" t="str">
        <f t="shared" si="12"/>
        <v/>
      </c>
    </row>
    <row r="113" spans="1:8" ht="13.5" thickBot="1" x14ac:dyDescent="0.25">
      <c r="A113" s="134"/>
      <c r="B113" s="27">
        <v>11</v>
      </c>
      <c r="C113" s="28"/>
      <c r="D113" s="29"/>
      <c r="E113" s="29"/>
      <c r="F113" s="30"/>
      <c r="G113" s="31"/>
      <c r="H113" s="41" t="str">
        <f t="shared" si="12"/>
        <v/>
      </c>
    </row>
    <row r="114" spans="1:8" ht="13.5" thickBot="1" x14ac:dyDescent="0.25">
      <c r="A114" s="134"/>
      <c r="B114" s="27">
        <v>12</v>
      </c>
      <c r="C114" s="28"/>
      <c r="D114" s="29"/>
      <c r="E114" s="29"/>
      <c r="F114" s="30"/>
      <c r="G114" s="31"/>
      <c r="H114" s="41" t="str">
        <f t="shared" si="12"/>
        <v/>
      </c>
    </row>
    <row r="115" spans="1:8" ht="13.5" thickBot="1" x14ac:dyDescent="0.25">
      <c r="A115" s="134"/>
      <c r="B115" s="27">
        <v>13</v>
      </c>
      <c r="C115" s="28"/>
      <c r="D115" s="29"/>
      <c r="E115" s="29"/>
      <c r="F115" s="30"/>
      <c r="G115" s="31"/>
      <c r="H115" s="41" t="str">
        <f t="shared" si="12"/>
        <v/>
      </c>
    </row>
    <row r="116" spans="1:8" ht="13.5" thickBot="1" x14ac:dyDescent="0.25">
      <c r="A116" s="134"/>
      <c r="B116" s="27">
        <v>14</v>
      </c>
      <c r="C116" s="28"/>
      <c r="D116" s="29"/>
      <c r="E116" s="29"/>
      <c r="F116" s="30"/>
      <c r="G116" s="31"/>
      <c r="H116" s="41" t="str">
        <f t="shared" si="12"/>
        <v/>
      </c>
    </row>
    <row r="117" spans="1:8" ht="13.5" thickBot="1" x14ac:dyDescent="0.25">
      <c r="A117" s="134"/>
      <c r="B117" s="27">
        <v>15</v>
      </c>
      <c r="C117" s="28"/>
      <c r="D117" s="29"/>
      <c r="E117" s="29"/>
      <c r="F117" s="30"/>
      <c r="G117" s="31"/>
      <c r="H117" s="41" t="str">
        <f t="shared" si="12"/>
        <v/>
      </c>
    </row>
    <row r="118" spans="1:8" ht="13.5" thickBot="1" x14ac:dyDescent="0.25">
      <c r="A118" s="134"/>
      <c r="B118" s="27">
        <v>16</v>
      </c>
      <c r="C118" s="28"/>
      <c r="D118" s="29"/>
      <c r="E118" s="29"/>
      <c r="F118" s="30"/>
      <c r="G118" s="31"/>
      <c r="H118" s="41" t="str">
        <f t="shared" si="12"/>
        <v/>
      </c>
    </row>
    <row r="119" spans="1:8" ht="13.5" thickBot="1" x14ac:dyDescent="0.25">
      <c r="A119" s="134"/>
      <c r="B119" s="27">
        <v>17</v>
      </c>
      <c r="C119" s="28"/>
      <c r="D119" s="29"/>
      <c r="E119" s="29"/>
      <c r="F119" s="30"/>
      <c r="G119" s="31"/>
      <c r="H119" s="41" t="str">
        <f t="shared" si="12"/>
        <v/>
      </c>
    </row>
    <row r="120" spans="1:8" ht="13.5" thickBot="1" x14ac:dyDescent="0.25">
      <c r="A120" s="134"/>
      <c r="B120" s="27">
        <v>18</v>
      </c>
      <c r="C120" s="28"/>
      <c r="D120" s="29"/>
      <c r="E120" s="29"/>
      <c r="F120" s="30"/>
      <c r="G120" s="31"/>
      <c r="H120" s="41" t="str">
        <f t="shared" si="12"/>
        <v/>
      </c>
    </row>
    <row r="121" spans="1:8" ht="13.5" thickBot="1" x14ac:dyDescent="0.25">
      <c r="A121" s="134"/>
      <c r="B121" s="27">
        <v>19</v>
      </c>
      <c r="C121" s="28"/>
      <c r="D121" s="29"/>
      <c r="E121" s="29"/>
      <c r="F121" s="30"/>
      <c r="G121" s="31"/>
      <c r="H121" s="41" t="str">
        <f t="shared" si="12"/>
        <v/>
      </c>
    </row>
    <row r="122" spans="1:8" ht="13.5" thickBot="1" x14ac:dyDescent="0.25">
      <c r="A122" s="135"/>
      <c r="B122" s="35">
        <v>20</v>
      </c>
      <c r="C122" s="36"/>
      <c r="D122" s="37"/>
      <c r="E122" s="37"/>
      <c r="F122" s="38"/>
      <c r="G122" s="39"/>
      <c r="H122" s="41" t="str">
        <f t="shared" si="12"/>
        <v/>
      </c>
    </row>
    <row r="123" spans="1:8" ht="13.5" thickBot="1" x14ac:dyDescent="0.25">
      <c r="A123" s="44"/>
      <c r="B123" s="17">
        <v>1</v>
      </c>
      <c r="C123" s="18"/>
      <c r="D123" s="19"/>
      <c r="E123" s="19"/>
      <c r="F123" s="20"/>
      <c r="G123" s="21"/>
      <c r="H123" s="41" t="str">
        <f t="shared" si="12"/>
        <v/>
      </c>
    </row>
    <row r="124" spans="1:8" ht="13.5" thickBot="1" x14ac:dyDescent="0.25">
      <c r="A124" s="26" t="s">
        <v>10</v>
      </c>
      <c r="B124" s="27">
        <v>2</v>
      </c>
      <c r="C124" s="28"/>
      <c r="D124" s="29"/>
      <c r="E124" s="29"/>
      <c r="F124" s="30"/>
      <c r="G124" s="31"/>
      <c r="H124" s="41" t="str">
        <f t="shared" si="12"/>
        <v/>
      </c>
    </row>
    <row r="125" spans="1:8" ht="13.5" thickBot="1" x14ac:dyDescent="0.25">
      <c r="A125" s="133"/>
      <c r="B125" s="27">
        <v>3</v>
      </c>
      <c r="C125" s="28"/>
      <c r="D125" s="29"/>
      <c r="E125" s="29"/>
      <c r="F125" s="30"/>
      <c r="G125" s="31"/>
      <c r="H125" s="41" t="str">
        <f t="shared" si="12"/>
        <v/>
      </c>
    </row>
    <row r="126" spans="1:8" ht="13.5" thickBot="1" x14ac:dyDescent="0.25">
      <c r="A126" s="134"/>
      <c r="B126" s="27">
        <v>4</v>
      </c>
      <c r="C126" s="28"/>
      <c r="D126" s="29"/>
      <c r="E126" s="29"/>
      <c r="F126" s="30"/>
      <c r="G126" s="31"/>
      <c r="H126" s="41" t="str">
        <f t="shared" si="12"/>
        <v/>
      </c>
    </row>
    <row r="127" spans="1:8" ht="13.5" thickBot="1" x14ac:dyDescent="0.25">
      <c r="A127" s="134"/>
      <c r="B127" s="27">
        <v>5</v>
      </c>
      <c r="C127" s="28"/>
      <c r="D127" s="29"/>
      <c r="E127" s="29"/>
      <c r="F127" s="30"/>
      <c r="G127" s="31"/>
      <c r="H127" s="41" t="str">
        <f t="shared" si="12"/>
        <v/>
      </c>
    </row>
    <row r="128" spans="1:8" ht="13.5" thickBot="1" x14ac:dyDescent="0.25">
      <c r="A128" s="134"/>
      <c r="B128" s="27">
        <v>6</v>
      </c>
      <c r="C128" s="28"/>
      <c r="D128" s="29"/>
      <c r="E128" s="29"/>
      <c r="F128" s="30"/>
      <c r="G128" s="31"/>
      <c r="H128" s="41" t="str">
        <f t="shared" si="12"/>
        <v/>
      </c>
    </row>
    <row r="129" spans="1:8" ht="13.5" thickBot="1" x14ac:dyDescent="0.25">
      <c r="A129" s="134"/>
      <c r="B129" s="27">
        <v>7</v>
      </c>
      <c r="C129" s="28"/>
      <c r="D129" s="29"/>
      <c r="E129" s="29"/>
      <c r="F129" s="30"/>
      <c r="G129" s="31"/>
      <c r="H129" s="41" t="str">
        <f t="shared" si="12"/>
        <v/>
      </c>
    </row>
    <row r="130" spans="1:8" ht="13.5" thickBot="1" x14ac:dyDescent="0.25">
      <c r="A130" s="134"/>
      <c r="B130" s="27">
        <v>8</v>
      </c>
      <c r="C130" s="28"/>
      <c r="D130" s="29"/>
      <c r="E130" s="29"/>
      <c r="F130" s="30"/>
      <c r="G130" s="31"/>
      <c r="H130" s="41" t="str">
        <f t="shared" si="12"/>
        <v/>
      </c>
    </row>
    <row r="131" spans="1:8" ht="13.5" thickBot="1" x14ac:dyDescent="0.25">
      <c r="A131" s="134"/>
      <c r="B131" s="27">
        <v>9</v>
      </c>
      <c r="C131" s="28"/>
      <c r="D131" s="29"/>
      <c r="E131" s="29"/>
      <c r="F131" s="30"/>
      <c r="G131" s="31"/>
      <c r="H131" s="41" t="str">
        <f t="shared" si="12"/>
        <v/>
      </c>
    </row>
    <row r="132" spans="1:8" ht="13.5" thickBot="1" x14ac:dyDescent="0.25">
      <c r="A132" s="134"/>
      <c r="B132" s="27">
        <v>10</v>
      </c>
      <c r="C132" s="28"/>
      <c r="D132" s="29"/>
      <c r="E132" s="29"/>
      <c r="F132" s="30"/>
      <c r="G132" s="31"/>
      <c r="H132" s="41" t="str">
        <f t="shared" ref="H132:H195" si="13">IF(COUNTA($C132:$G132)&lt;COUNTA($C$2:$G$2),"",IF(COUNTIF($C132:$G132,"no")&gt;0,"No","Yes"))</f>
        <v/>
      </c>
    </row>
    <row r="133" spans="1:8" ht="13.5" thickBot="1" x14ac:dyDescent="0.25">
      <c r="A133" s="134"/>
      <c r="B133" s="27">
        <v>11</v>
      </c>
      <c r="C133" s="28"/>
      <c r="D133" s="29"/>
      <c r="E133" s="29"/>
      <c r="F133" s="30"/>
      <c r="G133" s="31"/>
      <c r="H133" s="41" t="str">
        <f t="shared" si="13"/>
        <v/>
      </c>
    </row>
    <row r="134" spans="1:8" ht="13.5" thickBot="1" x14ac:dyDescent="0.25">
      <c r="A134" s="134"/>
      <c r="B134" s="27">
        <v>12</v>
      </c>
      <c r="C134" s="28"/>
      <c r="D134" s="29"/>
      <c r="E134" s="29"/>
      <c r="F134" s="30"/>
      <c r="G134" s="31"/>
      <c r="H134" s="41" t="str">
        <f t="shared" si="13"/>
        <v/>
      </c>
    </row>
    <row r="135" spans="1:8" ht="13.5" thickBot="1" x14ac:dyDescent="0.25">
      <c r="A135" s="134"/>
      <c r="B135" s="27">
        <v>13</v>
      </c>
      <c r="C135" s="28"/>
      <c r="D135" s="29"/>
      <c r="E135" s="29"/>
      <c r="F135" s="30"/>
      <c r="G135" s="31"/>
      <c r="H135" s="41" t="str">
        <f t="shared" si="13"/>
        <v/>
      </c>
    </row>
    <row r="136" spans="1:8" ht="13.5" thickBot="1" x14ac:dyDescent="0.25">
      <c r="A136" s="134"/>
      <c r="B136" s="27">
        <v>14</v>
      </c>
      <c r="C136" s="28"/>
      <c r="D136" s="29"/>
      <c r="E136" s="29"/>
      <c r="F136" s="30"/>
      <c r="G136" s="31"/>
      <c r="H136" s="41" t="str">
        <f t="shared" si="13"/>
        <v/>
      </c>
    </row>
    <row r="137" spans="1:8" ht="13.5" thickBot="1" x14ac:dyDescent="0.25">
      <c r="A137" s="134"/>
      <c r="B137" s="27">
        <v>15</v>
      </c>
      <c r="C137" s="28"/>
      <c r="D137" s="29"/>
      <c r="E137" s="29"/>
      <c r="F137" s="30"/>
      <c r="G137" s="31"/>
      <c r="H137" s="41" t="str">
        <f t="shared" si="13"/>
        <v/>
      </c>
    </row>
    <row r="138" spans="1:8" ht="13.5" thickBot="1" x14ac:dyDescent="0.25">
      <c r="A138" s="134"/>
      <c r="B138" s="27">
        <v>16</v>
      </c>
      <c r="C138" s="28"/>
      <c r="D138" s="29"/>
      <c r="E138" s="29"/>
      <c r="F138" s="30"/>
      <c r="G138" s="31"/>
      <c r="H138" s="41" t="str">
        <f t="shared" si="13"/>
        <v/>
      </c>
    </row>
    <row r="139" spans="1:8" ht="13.5" thickBot="1" x14ac:dyDescent="0.25">
      <c r="A139" s="134"/>
      <c r="B139" s="27">
        <v>17</v>
      </c>
      <c r="C139" s="28"/>
      <c r="D139" s="29"/>
      <c r="E139" s="29"/>
      <c r="F139" s="30"/>
      <c r="G139" s="31"/>
      <c r="H139" s="41" t="str">
        <f t="shared" si="13"/>
        <v/>
      </c>
    </row>
    <row r="140" spans="1:8" ht="13.5" thickBot="1" x14ac:dyDescent="0.25">
      <c r="A140" s="134"/>
      <c r="B140" s="27">
        <v>18</v>
      </c>
      <c r="C140" s="28"/>
      <c r="D140" s="29"/>
      <c r="E140" s="29"/>
      <c r="F140" s="30"/>
      <c r="G140" s="31"/>
      <c r="H140" s="41" t="str">
        <f t="shared" si="13"/>
        <v/>
      </c>
    </row>
    <row r="141" spans="1:8" ht="13.5" thickBot="1" x14ac:dyDescent="0.25">
      <c r="A141" s="134"/>
      <c r="B141" s="27">
        <v>19</v>
      </c>
      <c r="C141" s="28"/>
      <c r="D141" s="29"/>
      <c r="E141" s="29"/>
      <c r="F141" s="30"/>
      <c r="G141" s="31"/>
      <c r="H141" s="41" t="str">
        <f t="shared" si="13"/>
        <v/>
      </c>
    </row>
    <row r="142" spans="1:8" ht="13.5" thickBot="1" x14ac:dyDescent="0.25">
      <c r="A142" s="135"/>
      <c r="B142" s="35">
        <v>20</v>
      </c>
      <c r="C142" s="36"/>
      <c r="D142" s="37"/>
      <c r="E142" s="37"/>
      <c r="F142" s="38"/>
      <c r="G142" s="39"/>
      <c r="H142" s="41" t="str">
        <f t="shared" si="13"/>
        <v/>
      </c>
    </row>
    <row r="143" spans="1:8" ht="13.5" thickBot="1" x14ac:dyDescent="0.25">
      <c r="A143" s="44"/>
      <c r="B143" s="17">
        <v>1</v>
      </c>
      <c r="C143" s="18"/>
      <c r="D143" s="19"/>
      <c r="E143" s="19"/>
      <c r="F143" s="20"/>
      <c r="G143" s="21"/>
      <c r="H143" s="41" t="str">
        <f t="shared" si="13"/>
        <v/>
      </c>
    </row>
    <row r="144" spans="1:8" ht="13.5" thickBot="1" x14ac:dyDescent="0.25">
      <c r="A144" s="26" t="s">
        <v>10</v>
      </c>
      <c r="B144" s="27">
        <v>2</v>
      </c>
      <c r="C144" s="28"/>
      <c r="D144" s="29"/>
      <c r="E144" s="29"/>
      <c r="F144" s="30"/>
      <c r="G144" s="31"/>
      <c r="H144" s="41" t="str">
        <f t="shared" si="13"/>
        <v/>
      </c>
    </row>
    <row r="145" spans="1:8" ht="13.5" thickBot="1" x14ac:dyDescent="0.25">
      <c r="A145" s="133"/>
      <c r="B145" s="27">
        <v>3</v>
      </c>
      <c r="C145" s="28"/>
      <c r="D145" s="29"/>
      <c r="E145" s="29"/>
      <c r="F145" s="30"/>
      <c r="G145" s="31"/>
      <c r="H145" s="41" t="str">
        <f t="shared" si="13"/>
        <v/>
      </c>
    </row>
    <row r="146" spans="1:8" ht="13.5" thickBot="1" x14ac:dyDescent="0.25">
      <c r="A146" s="134"/>
      <c r="B146" s="27">
        <v>4</v>
      </c>
      <c r="C146" s="28"/>
      <c r="D146" s="29"/>
      <c r="E146" s="29"/>
      <c r="F146" s="30"/>
      <c r="G146" s="31"/>
      <c r="H146" s="41" t="str">
        <f t="shared" si="13"/>
        <v/>
      </c>
    </row>
    <row r="147" spans="1:8" ht="13.5" thickBot="1" x14ac:dyDescent="0.25">
      <c r="A147" s="134"/>
      <c r="B147" s="27">
        <v>5</v>
      </c>
      <c r="C147" s="28"/>
      <c r="D147" s="29"/>
      <c r="E147" s="29"/>
      <c r="F147" s="30"/>
      <c r="G147" s="31"/>
      <c r="H147" s="41" t="str">
        <f t="shared" si="13"/>
        <v/>
      </c>
    </row>
    <row r="148" spans="1:8" ht="13.5" thickBot="1" x14ac:dyDescent="0.25">
      <c r="A148" s="134"/>
      <c r="B148" s="27">
        <v>6</v>
      </c>
      <c r="C148" s="28"/>
      <c r="D148" s="29"/>
      <c r="E148" s="29"/>
      <c r="F148" s="30"/>
      <c r="G148" s="31"/>
      <c r="H148" s="41" t="str">
        <f t="shared" si="13"/>
        <v/>
      </c>
    </row>
    <row r="149" spans="1:8" ht="13.5" thickBot="1" x14ac:dyDescent="0.25">
      <c r="A149" s="134"/>
      <c r="B149" s="27">
        <v>7</v>
      </c>
      <c r="C149" s="28"/>
      <c r="D149" s="29"/>
      <c r="E149" s="29"/>
      <c r="F149" s="30"/>
      <c r="G149" s="31"/>
      <c r="H149" s="41" t="str">
        <f t="shared" si="13"/>
        <v/>
      </c>
    </row>
    <row r="150" spans="1:8" ht="13.5" thickBot="1" x14ac:dyDescent="0.25">
      <c r="A150" s="134"/>
      <c r="B150" s="27">
        <v>8</v>
      </c>
      <c r="C150" s="28"/>
      <c r="D150" s="29"/>
      <c r="E150" s="29"/>
      <c r="F150" s="30"/>
      <c r="G150" s="31"/>
      <c r="H150" s="41" t="str">
        <f t="shared" si="13"/>
        <v/>
      </c>
    </row>
    <row r="151" spans="1:8" ht="13.5" thickBot="1" x14ac:dyDescent="0.25">
      <c r="A151" s="134"/>
      <c r="B151" s="27">
        <v>9</v>
      </c>
      <c r="C151" s="28"/>
      <c r="D151" s="29"/>
      <c r="E151" s="29"/>
      <c r="F151" s="30"/>
      <c r="G151" s="31"/>
      <c r="H151" s="41" t="str">
        <f t="shared" si="13"/>
        <v/>
      </c>
    </row>
    <row r="152" spans="1:8" ht="13.5" thickBot="1" x14ac:dyDescent="0.25">
      <c r="A152" s="134"/>
      <c r="B152" s="27">
        <v>10</v>
      </c>
      <c r="C152" s="28"/>
      <c r="D152" s="29"/>
      <c r="E152" s="29"/>
      <c r="F152" s="30"/>
      <c r="G152" s="31"/>
      <c r="H152" s="41" t="str">
        <f t="shared" si="13"/>
        <v/>
      </c>
    </row>
    <row r="153" spans="1:8" ht="13.5" thickBot="1" x14ac:dyDescent="0.25">
      <c r="A153" s="134"/>
      <c r="B153" s="27">
        <v>11</v>
      </c>
      <c r="C153" s="28"/>
      <c r="D153" s="29"/>
      <c r="E153" s="29"/>
      <c r="F153" s="30"/>
      <c r="G153" s="31"/>
      <c r="H153" s="41" t="str">
        <f t="shared" si="13"/>
        <v/>
      </c>
    </row>
    <row r="154" spans="1:8" ht="13.5" thickBot="1" x14ac:dyDescent="0.25">
      <c r="A154" s="134"/>
      <c r="B154" s="27">
        <v>12</v>
      </c>
      <c r="C154" s="28"/>
      <c r="D154" s="29"/>
      <c r="E154" s="29"/>
      <c r="F154" s="30"/>
      <c r="G154" s="31"/>
      <c r="H154" s="41" t="str">
        <f t="shared" si="13"/>
        <v/>
      </c>
    </row>
    <row r="155" spans="1:8" ht="13.5" thickBot="1" x14ac:dyDescent="0.25">
      <c r="A155" s="134"/>
      <c r="B155" s="27">
        <v>13</v>
      </c>
      <c r="C155" s="28"/>
      <c r="D155" s="29"/>
      <c r="E155" s="29"/>
      <c r="F155" s="30"/>
      <c r="G155" s="31"/>
      <c r="H155" s="41" t="str">
        <f t="shared" si="13"/>
        <v/>
      </c>
    </row>
    <row r="156" spans="1:8" ht="13.5" thickBot="1" x14ac:dyDescent="0.25">
      <c r="A156" s="134"/>
      <c r="B156" s="27">
        <v>14</v>
      </c>
      <c r="C156" s="28"/>
      <c r="D156" s="29"/>
      <c r="E156" s="29"/>
      <c r="F156" s="30"/>
      <c r="G156" s="31"/>
      <c r="H156" s="41" t="str">
        <f t="shared" si="13"/>
        <v/>
      </c>
    </row>
    <row r="157" spans="1:8" ht="13.5" thickBot="1" x14ac:dyDescent="0.25">
      <c r="A157" s="134"/>
      <c r="B157" s="27">
        <v>15</v>
      </c>
      <c r="C157" s="28"/>
      <c r="D157" s="29"/>
      <c r="E157" s="29"/>
      <c r="F157" s="30"/>
      <c r="G157" s="31"/>
      <c r="H157" s="41" t="str">
        <f t="shared" si="13"/>
        <v/>
      </c>
    </row>
    <row r="158" spans="1:8" ht="13.5" thickBot="1" x14ac:dyDescent="0.25">
      <c r="A158" s="134"/>
      <c r="B158" s="27">
        <v>16</v>
      </c>
      <c r="C158" s="28"/>
      <c r="D158" s="29"/>
      <c r="E158" s="29"/>
      <c r="F158" s="30"/>
      <c r="G158" s="31"/>
      <c r="H158" s="41" t="str">
        <f t="shared" si="13"/>
        <v/>
      </c>
    </row>
    <row r="159" spans="1:8" ht="13.5" thickBot="1" x14ac:dyDescent="0.25">
      <c r="A159" s="134"/>
      <c r="B159" s="27">
        <v>17</v>
      </c>
      <c r="C159" s="28"/>
      <c r="D159" s="29"/>
      <c r="E159" s="29"/>
      <c r="F159" s="30"/>
      <c r="G159" s="31"/>
      <c r="H159" s="41" t="str">
        <f t="shared" si="13"/>
        <v/>
      </c>
    </row>
    <row r="160" spans="1:8" ht="13.5" thickBot="1" x14ac:dyDescent="0.25">
      <c r="A160" s="134"/>
      <c r="B160" s="27">
        <v>18</v>
      </c>
      <c r="C160" s="28"/>
      <c r="D160" s="29"/>
      <c r="E160" s="29"/>
      <c r="F160" s="30"/>
      <c r="G160" s="31"/>
      <c r="H160" s="41" t="str">
        <f t="shared" si="13"/>
        <v/>
      </c>
    </row>
    <row r="161" spans="1:8" ht="13.5" thickBot="1" x14ac:dyDescent="0.25">
      <c r="A161" s="134"/>
      <c r="B161" s="27">
        <v>19</v>
      </c>
      <c r="C161" s="28"/>
      <c r="D161" s="29"/>
      <c r="E161" s="29"/>
      <c r="F161" s="30"/>
      <c r="G161" s="31"/>
      <c r="H161" s="41" t="str">
        <f t="shared" si="13"/>
        <v/>
      </c>
    </row>
    <row r="162" spans="1:8" ht="13.5" thickBot="1" x14ac:dyDescent="0.25">
      <c r="A162" s="135"/>
      <c r="B162" s="35">
        <v>20</v>
      </c>
      <c r="C162" s="36"/>
      <c r="D162" s="37"/>
      <c r="E162" s="37"/>
      <c r="F162" s="38"/>
      <c r="G162" s="39"/>
      <c r="H162" s="41" t="str">
        <f t="shared" si="13"/>
        <v/>
      </c>
    </row>
    <row r="163" spans="1:8" ht="13.5" thickBot="1" x14ac:dyDescent="0.25">
      <c r="A163" s="44"/>
      <c r="B163" s="17">
        <v>1</v>
      </c>
      <c r="C163" s="18"/>
      <c r="D163" s="19"/>
      <c r="E163" s="19"/>
      <c r="F163" s="20"/>
      <c r="G163" s="21"/>
      <c r="H163" s="41" t="str">
        <f t="shared" si="13"/>
        <v/>
      </c>
    </row>
    <row r="164" spans="1:8" ht="13.5" thickBot="1" x14ac:dyDescent="0.25">
      <c r="A164" s="26" t="s">
        <v>10</v>
      </c>
      <c r="B164" s="27">
        <v>2</v>
      </c>
      <c r="C164" s="28"/>
      <c r="D164" s="29"/>
      <c r="E164" s="29"/>
      <c r="F164" s="30"/>
      <c r="G164" s="31"/>
      <c r="H164" s="41" t="str">
        <f t="shared" si="13"/>
        <v/>
      </c>
    </row>
    <row r="165" spans="1:8" ht="13.5" thickBot="1" x14ac:dyDescent="0.25">
      <c r="A165" s="133"/>
      <c r="B165" s="27">
        <v>3</v>
      </c>
      <c r="C165" s="28"/>
      <c r="D165" s="29"/>
      <c r="E165" s="29"/>
      <c r="F165" s="30"/>
      <c r="G165" s="31"/>
      <c r="H165" s="41" t="str">
        <f t="shared" si="13"/>
        <v/>
      </c>
    </row>
    <row r="166" spans="1:8" ht="13.5" thickBot="1" x14ac:dyDescent="0.25">
      <c r="A166" s="134"/>
      <c r="B166" s="27">
        <v>4</v>
      </c>
      <c r="C166" s="28"/>
      <c r="D166" s="29"/>
      <c r="E166" s="29"/>
      <c r="F166" s="30"/>
      <c r="G166" s="31"/>
      <c r="H166" s="41" t="str">
        <f t="shared" si="13"/>
        <v/>
      </c>
    </row>
    <row r="167" spans="1:8" ht="13.5" thickBot="1" x14ac:dyDescent="0.25">
      <c r="A167" s="134"/>
      <c r="B167" s="27">
        <v>5</v>
      </c>
      <c r="C167" s="28"/>
      <c r="D167" s="29"/>
      <c r="E167" s="29"/>
      <c r="F167" s="30"/>
      <c r="G167" s="31"/>
      <c r="H167" s="41" t="str">
        <f t="shared" si="13"/>
        <v/>
      </c>
    </row>
    <row r="168" spans="1:8" ht="13.5" thickBot="1" x14ac:dyDescent="0.25">
      <c r="A168" s="134"/>
      <c r="B168" s="27">
        <v>6</v>
      </c>
      <c r="C168" s="28"/>
      <c r="D168" s="29"/>
      <c r="E168" s="29"/>
      <c r="F168" s="30"/>
      <c r="G168" s="31"/>
      <c r="H168" s="41" t="str">
        <f t="shared" si="13"/>
        <v/>
      </c>
    </row>
    <row r="169" spans="1:8" ht="13.5" thickBot="1" x14ac:dyDescent="0.25">
      <c r="A169" s="134"/>
      <c r="B169" s="27">
        <v>7</v>
      </c>
      <c r="C169" s="28"/>
      <c r="D169" s="29"/>
      <c r="E169" s="29"/>
      <c r="F169" s="30"/>
      <c r="G169" s="31"/>
      <c r="H169" s="41" t="str">
        <f t="shared" si="13"/>
        <v/>
      </c>
    </row>
    <row r="170" spans="1:8" ht="13.5" thickBot="1" x14ac:dyDescent="0.25">
      <c r="A170" s="134"/>
      <c r="B170" s="27">
        <v>8</v>
      </c>
      <c r="C170" s="28"/>
      <c r="D170" s="29"/>
      <c r="E170" s="29"/>
      <c r="F170" s="30"/>
      <c r="G170" s="31"/>
      <c r="H170" s="41" t="str">
        <f t="shared" si="13"/>
        <v/>
      </c>
    </row>
    <row r="171" spans="1:8" ht="13.5" thickBot="1" x14ac:dyDescent="0.25">
      <c r="A171" s="134"/>
      <c r="B171" s="27">
        <v>9</v>
      </c>
      <c r="C171" s="28"/>
      <c r="D171" s="29"/>
      <c r="E171" s="29"/>
      <c r="F171" s="30"/>
      <c r="G171" s="31"/>
      <c r="H171" s="41" t="str">
        <f t="shared" si="13"/>
        <v/>
      </c>
    </row>
    <row r="172" spans="1:8" ht="13.5" thickBot="1" x14ac:dyDescent="0.25">
      <c r="A172" s="134"/>
      <c r="B172" s="27">
        <v>10</v>
      </c>
      <c r="C172" s="28"/>
      <c r="D172" s="29"/>
      <c r="E172" s="29"/>
      <c r="F172" s="30"/>
      <c r="G172" s="31"/>
      <c r="H172" s="41" t="str">
        <f t="shared" si="13"/>
        <v/>
      </c>
    </row>
    <row r="173" spans="1:8" ht="13.5" thickBot="1" x14ac:dyDescent="0.25">
      <c r="A173" s="134"/>
      <c r="B173" s="27">
        <v>11</v>
      </c>
      <c r="C173" s="28"/>
      <c r="D173" s="29"/>
      <c r="E173" s="29"/>
      <c r="F173" s="30"/>
      <c r="G173" s="31"/>
      <c r="H173" s="41" t="str">
        <f t="shared" si="13"/>
        <v/>
      </c>
    </row>
    <row r="174" spans="1:8" ht="13.5" thickBot="1" x14ac:dyDescent="0.25">
      <c r="A174" s="134"/>
      <c r="B174" s="27">
        <v>12</v>
      </c>
      <c r="C174" s="28"/>
      <c r="D174" s="29"/>
      <c r="E174" s="29"/>
      <c r="F174" s="30"/>
      <c r="G174" s="31"/>
      <c r="H174" s="41" t="str">
        <f t="shared" si="13"/>
        <v/>
      </c>
    </row>
    <row r="175" spans="1:8" ht="13.5" thickBot="1" x14ac:dyDescent="0.25">
      <c r="A175" s="134"/>
      <c r="B175" s="27">
        <v>13</v>
      </c>
      <c r="C175" s="28"/>
      <c r="D175" s="29"/>
      <c r="E175" s="29"/>
      <c r="F175" s="30"/>
      <c r="G175" s="31"/>
      <c r="H175" s="41" t="str">
        <f t="shared" si="13"/>
        <v/>
      </c>
    </row>
    <row r="176" spans="1:8" ht="13.5" thickBot="1" x14ac:dyDescent="0.25">
      <c r="A176" s="134"/>
      <c r="B176" s="27">
        <v>14</v>
      </c>
      <c r="C176" s="28"/>
      <c r="D176" s="29"/>
      <c r="E176" s="29"/>
      <c r="F176" s="30"/>
      <c r="G176" s="31"/>
      <c r="H176" s="41" t="str">
        <f t="shared" si="13"/>
        <v/>
      </c>
    </row>
    <row r="177" spans="1:8" ht="13.5" thickBot="1" x14ac:dyDescent="0.25">
      <c r="A177" s="134"/>
      <c r="B177" s="27">
        <v>15</v>
      </c>
      <c r="C177" s="28"/>
      <c r="D177" s="29"/>
      <c r="E177" s="29"/>
      <c r="F177" s="30"/>
      <c r="G177" s="31"/>
      <c r="H177" s="41" t="str">
        <f t="shared" si="13"/>
        <v/>
      </c>
    </row>
    <row r="178" spans="1:8" ht="13.5" thickBot="1" x14ac:dyDescent="0.25">
      <c r="A178" s="134"/>
      <c r="B178" s="27">
        <v>16</v>
      </c>
      <c r="C178" s="28"/>
      <c r="D178" s="29"/>
      <c r="E178" s="29"/>
      <c r="F178" s="30"/>
      <c r="G178" s="31"/>
      <c r="H178" s="41" t="str">
        <f t="shared" si="13"/>
        <v/>
      </c>
    </row>
    <row r="179" spans="1:8" ht="13.5" thickBot="1" x14ac:dyDescent="0.25">
      <c r="A179" s="134"/>
      <c r="B179" s="27">
        <v>17</v>
      </c>
      <c r="C179" s="28"/>
      <c r="D179" s="29"/>
      <c r="E179" s="29"/>
      <c r="F179" s="30"/>
      <c r="G179" s="31"/>
      <c r="H179" s="41" t="str">
        <f t="shared" si="13"/>
        <v/>
      </c>
    </row>
    <row r="180" spans="1:8" ht="13.5" thickBot="1" x14ac:dyDescent="0.25">
      <c r="A180" s="134"/>
      <c r="B180" s="27">
        <v>18</v>
      </c>
      <c r="C180" s="28"/>
      <c r="D180" s="29"/>
      <c r="E180" s="29"/>
      <c r="F180" s="30"/>
      <c r="G180" s="31"/>
      <c r="H180" s="41" t="str">
        <f t="shared" si="13"/>
        <v/>
      </c>
    </row>
    <row r="181" spans="1:8" ht="13.5" thickBot="1" x14ac:dyDescent="0.25">
      <c r="A181" s="134"/>
      <c r="B181" s="27">
        <v>19</v>
      </c>
      <c r="C181" s="28"/>
      <c r="D181" s="29"/>
      <c r="E181" s="29"/>
      <c r="F181" s="30"/>
      <c r="G181" s="31"/>
      <c r="H181" s="41" t="str">
        <f t="shared" si="13"/>
        <v/>
      </c>
    </row>
    <row r="182" spans="1:8" ht="13.5" thickBot="1" x14ac:dyDescent="0.25">
      <c r="A182" s="135"/>
      <c r="B182" s="35">
        <v>20</v>
      </c>
      <c r="C182" s="36"/>
      <c r="D182" s="37"/>
      <c r="E182" s="37"/>
      <c r="F182" s="38"/>
      <c r="G182" s="39"/>
      <c r="H182" s="41" t="str">
        <f t="shared" si="13"/>
        <v/>
      </c>
    </row>
    <row r="183" spans="1:8" ht="13.5" thickBot="1" x14ac:dyDescent="0.25">
      <c r="A183" s="44"/>
      <c r="B183" s="17">
        <v>1</v>
      </c>
      <c r="C183" s="18"/>
      <c r="D183" s="19"/>
      <c r="E183" s="19"/>
      <c r="F183" s="20"/>
      <c r="G183" s="21"/>
      <c r="H183" s="41" t="str">
        <f t="shared" si="13"/>
        <v/>
      </c>
    </row>
    <row r="184" spans="1:8" ht="13.5" thickBot="1" x14ac:dyDescent="0.25">
      <c r="A184" s="26" t="s">
        <v>10</v>
      </c>
      <c r="B184" s="27">
        <v>2</v>
      </c>
      <c r="C184" s="28"/>
      <c r="D184" s="29"/>
      <c r="E184" s="29"/>
      <c r="F184" s="30"/>
      <c r="G184" s="31"/>
      <c r="H184" s="41" t="str">
        <f t="shared" si="13"/>
        <v/>
      </c>
    </row>
    <row r="185" spans="1:8" ht="13.5" thickBot="1" x14ac:dyDescent="0.25">
      <c r="A185" s="133"/>
      <c r="B185" s="27">
        <v>3</v>
      </c>
      <c r="C185" s="28"/>
      <c r="D185" s="29"/>
      <c r="E185" s="29"/>
      <c r="F185" s="30"/>
      <c r="G185" s="31"/>
      <c r="H185" s="41" t="str">
        <f t="shared" si="13"/>
        <v/>
      </c>
    </row>
    <row r="186" spans="1:8" ht="13.5" thickBot="1" x14ac:dyDescent="0.25">
      <c r="A186" s="134"/>
      <c r="B186" s="27">
        <v>4</v>
      </c>
      <c r="C186" s="28"/>
      <c r="D186" s="29"/>
      <c r="E186" s="29"/>
      <c r="F186" s="30"/>
      <c r="G186" s="31"/>
      <c r="H186" s="41" t="str">
        <f t="shared" si="13"/>
        <v/>
      </c>
    </row>
    <row r="187" spans="1:8" ht="13.5" thickBot="1" x14ac:dyDescent="0.25">
      <c r="A187" s="134"/>
      <c r="B187" s="27">
        <v>5</v>
      </c>
      <c r="C187" s="28"/>
      <c r="D187" s="29"/>
      <c r="E187" s="29"/>
      <c r="F187" s="30"/>
      <c r="G187" s="31"/>
      <c r="H187" s="41" t="str">
        <f t="shared" si="13"/>
        <v/>
      </c>
    </row>
    <row r="188" spans="1:8" ht="13.5" thickBot="1" x14ac:dyDescent="0.25">
      <c r="A188" s="134"/>
      <c r="B188" s="27">
        <v>6</v>
      </c>
      <c r="C188" s="28"/>
      <c r="D188" s="29"/>
      <c r="E188" s="29"/>
      <c r="F188" s="30"/>
      <c r="G188" s="31"/>
      <c r="H188" s="41" t="str">
        <f t="shared" si="13"/>
        <v/>
      </c>
    </row>
    <row r="189" spans="1:8" ht="13.5" thickBot="1" x14ac:dyDescent="0.25">
      <c r="A189" s="134"/>
      <c r="B189" s="27">
        <v>7</v>
      </c>
      <c r="C189" s="28"/>
      <c r="D189" s="29"/>
      <c r="E189" s="29"/>
      <c r="F189" s="30"/>
      <c r="G189" s="31"/>
      <c r="H189" s="41" t="str">
        <f t="shared" si="13"/>
        <v/>
      </c>
    </row>
    <row r="190" spans="1:8" ht="13.5" thickBot="1" x14ac:dyDescent="0.25">
      <c r="A190" s="134"/>
      <c r="B190" s="27">
        <v>8</v>
      </c>
      <c r="C190" s="28"/>
      <c r="D190" s="29"/>
      <c r="E190" s="29"/>
      <c r="F190" s="30"/>
      <c r="G190" s="31"/>
      <c r="H190" s="41" t="str">
        <f t="shared" si="13"/>
        <v/>
      </c>
    </row>
    <row r="191" spans="1:8" ht="13.5" thickBot="1" x14ac:dyDescent="0.25">
      <c r="A191" s="134"/>
      <c r="B191" s="27">
        <v>9</v>
      </c>
      <c r="C191" s="28"/>
      <c r="D191" s="29"/>
      <c r="E191" s="29"/>
      <c r="F191" s="30"/>
      <c r="G191" s="31"/>
      <c r="H191" s="41" t="str">
        <f t="shared" si="13"/>
        <v/>
      </c>
    </row>
    <row r="192" spans="1:8" ht="13.5" thickBot="1" x14ac:dyDescent="0.25">
      <c r="A192" s="134"/>
      <c r="B192" s="27">
        <v>10</v>
      </c>
      <c r="C192" s="28"/>
      <c r="D192" s="29"/>
      <c r="E192" s="29"/>
      <c r="F192" s="30"/>
      <c r="G192" s="31"/>
      <c r="H192" s="41" t="str">
        <f t="shared" si="13"/>
        <v/>
      </c>
    </row>
    <row r="193" spans="1:8" ht="13.5" thickBot="1" x14ac:dyDescent="0.25">
      <c r="A193" s="134"/>
      <c r="B193" s="27">
        <v>11</v>
      </c>
      <c r="C193" s="28"/>
      <c r="D193" s="29"/>
      <c r="E193" s="29"/>
      <c r="F193" s="30"/>
      <c r="G193" s="31"/>
      <c r="H193" s="41" t="str">
        <f t="shared" si="13"/>
        <v/>
      </c>
    </row>
    <row r="194" spans="1:8" ht="13.5" thickBot="1" x14ac:dyDescent="0.25">
      <c r="A194" s="134"/>
      <c r="B194" s="27">
        <v>12</v>
      </c>
      <c r="C194" s="28"/>
      <c r="D194" s="29"/>
      <c r="E194" s="29"/>
      <c r="F194" s="30"/>
      <c r="G194" s="31"/>
      <c r="H194" s="41" t="str">
        <f t="shared" si="13"/>
        <v/>
      </c>
    </row>
    <row r="195" spans="1:8" ht="13.5" thickBot="1" x14ac:dyDescent="0.25">
      <c r="A195" s="134"/>
      <c r="B195" s="27">
        <v>13</v>
      </c>
      <c r="C195" s="28"/>
      <c r="D195" s="29"/>
      <c r="E195" s="29"/>
      <c r="F195" s="30"/>
      <c r="G195" s="31"/>
      <c r="H195" s="41" t="str">
        <f t="shared" si="13"/>
        <v/>
      </c>
    </row>
    <row r="196" spans="1:8" ht="13.5" thickBot="1" x14ac:dyDescent="0.25">
      <c r="A196" s="134"/>
      <c r="B196" s="27">
        <v>14</v>
      </c>
      <c r="C196" s="28"/>
      <c r="D196" s="29"/>
      <c r="E196" s="29"/>
      <c r="F196" s="30"/>
      <c r="G196" s="31"/>
      <c r="H196" s="41" t="str">
        <f t="shared" ref="H196:H259" si="14">IF(COUNTA($C196:$G196)&lt;COUNTA($C$2:$G$2),"",IF(COUNTIF($C196:$G196,"no")&gt;0,"No","Yes"))</f>
        <v/>
      </c>
    </row>
    <row r="197" spans="1:8" ht="13.5" thickBot="1" x14ac:dyDescent="0.25">
      <c r="A197" s="134"/>
      <c r="B197" s="27">
        <v>15</v>
      </c>
      <c r="C197" s="28"/>
      <c r="D197" s="29"/>
      <c r="E197" s="29"/>
      <c r="F197" s="30"/>
      <c r="G197" s="31"/>
      <c r="H197" s="41" t="str">
        <f t="shared" si="14"/>
        <v/>
      </c>
    </row>
    <row r="198" spans="1:8" ht="13.5" thickBot="1" x14ac:dyDescent="0.25">
      <c r="A198" s="134"/>
      <c r="B198" s="27">
        <v>16</v>
      </c>
      <c r="C198" s="28"/>
      <c r="D198" s="29"/>
      <c r="E198" s="29"/>
      <c r="F198" s="30"/>
      <c r="G198" s="31"/>
      <c r="H198" s="41" t="str">
        <f t="shared" si="14"/>
        <v/>
      </c>
    </row>
    <row r="199" spans="1:8" ht="13.5" thickBot="1" x14ac:dyDescent="0.25">
      <c r="A199" s="134"/>
      <c r="B199" s="27">
        <v>17</v>
      </c>
      <c r="C199" s="28"/>
      <c r="D199" s="29"/>
      <c r="E199" s="29"/>
      <c r="F199" s="30"/>
      <c r="G199" s="31"/>
      <c r="H199" s="41" t="str">
        <f t="shared" si="14"/>
        <v/>
      </c>
    </row>
    <row r="200" spans="1:8" ht="13.5" thickBot="1" x14ac:dyDescent="0.25">
      <c r="A200" s="134"/>
      <c r="B200" s="27">
        <v>18</v>
      </c>
      <c r="C200" s="28"/>
      <c r="D200" s="29"/>
      <c r="E200" s="29"/>
      <c r="F200" s="30"/>
      <c r="G200" s="31"/>
      <c r="H200" s="41" t="str">
        <f t="shared" si="14"/>
        <v/>
      </c>
    </row>
    <row r="201" spans="1:8" ht="13.5" thickBot="1" x14ac:dyDescent="0.25">
      <c r="A201" s="134"/>
      <c r="B201" s="27">
        <v>19</v>
      </c>
      <c r="C201" s="28"/>
      <c r="D201" s="29"/>
      <c r="E201" s="29"/>
      <c r="F201" s="30"/>
      <c r="G201" s="31"/>
      <c r="H201" s="41" t="str">
        <f t="shared" si="14"/>
        <v/>
      </c>
    </row>
    <row r="202" spans="1:8" ht="13.5" thickBot="1" x14ac:dyDescent="0.25">
      <c r="A202" s="135"/>
      <c r="B202" s="35">
        <v>20</v>
      </c>
      <c r="C202" s="36"/>
      <c r="D202" s="37"/>
      <c r="E202" s="37"/>
      <c r="F202" s="38"/>
      <c r="G202" s="39"/>
      <c r="H202" s="41" t="str">
        <f t="shared" si="14"/>
        <v/>
      </c>
    </row>
    <row r="203" spans="1:8" ht="13.5" thickBot="1" x14ac:dyDescent="0.25">
      <c r="A203" s="44"/>
      <c r="B203" s="17">
        <v>1</v>
      </c>
      <c r="C203" s="18"/>
      <c r="D203" s="19"/>
      <c r="E203" s="19"/>
      <c r="F203" s="20"/>
      <c r="G203" s="21"/>
      <c r="H203" s="41" t="str">
        <f t="shared" si="14"/>
        <v/>
      </c>
    </row>
    <row r="204" spans="1:8" ht="13.5" thickBot="1" x14ac:dyDescent="0.25">
      <c r="A204" s="26" t="s">
        <v>10</v>
      </c>
      <c r="B204" s="27">
        <v>2</v>
      </c>
      <c r="C204" s="28"/>
      <c r="D204" s="29"/>
      <c r="E204" s="29"/>
      <c r="F204" s="30"/>
      <c r="G204" s="31"/>
      <c r="H204" s="41" t="str">
        <f t="shared" si="14"/>
        <v/>
      </c>
    </row>
    <row r="205" spans="1:8" ht="13.5" thickBot="1" x14ac:dyDescent="0.25">
      <c r="A205" s="133"/>
      <c r="B205" s="27">
        <v>3</v>
      </c>
      <c r="C205" s="28"/>
      <c r="D205" s="29"/>
      <c r="E205" s="29"/>
      <c r="F205" s="30"/>
      <c r="G205" s="31"/>
      <c r="H205" s="41" t="str">
        <f t="shared" si="14"/>
        <v/>
      </c>
    </row>
    <row r="206" spans="1:8" ht="13.5" thickBot="1" x14ac:dyDescent="0.25">
      <c r="A206" s="134"/>
      <c r="B206" s="27">
        <v>4</v>
      </c>
      <c r="C206" s="28"/>
      <c r="D206" s="29"/>
      <c r="E206" s="29"/>
      <c r="F206" s="30"/>
      <c r="G206" s="31"/>
      <c r="H206" s="41" t="str">
        <f t="shared" si="14"/>
        <v/>
      </c>
    </row>
    <row r="207" spans="1:8" ht="13.5" thickBot="1" x14ac:dyDescent="0.25">
      <c r="A207" s="134"/>
      <c r="B207" s="27">
        <v>5</v>
      </c>
      <c r="C207" s="28"/>
      <c r="D207" s="29"/>
      <c r="E207" s="29"/>
      <c r="F207" s="30"/>
      <c r="G207" s="31"/>
      <c r="H207" s="41" t="str">
        <f t="shared" si="14"/>
        <v/>
      </c>
    </row>
    <row r="208" spans="1:8" ht="13.5" thickBot="1" x14ac:dyDescent="0.25">
      <c r="A208" s="134"/>
      <c r="B208" s="27">
        <v>6</v>
      </c>
      <c r="C208" s="28"/>
      <c r="D208" s="29"/>
      <c r="E208" s="29"/>
      <c r="F208" s="30"/>
      <c r="G208" s="31"/>
      <c r="H208" s="41" t="str">
        <f t="shared" si="14"/>
        <v/>
      </c>
    </row>
    <row r="209" spans="1:8" ht="13.5" thickBot="1" x14ac:dyDescent="0.25">
      <c r="A209" s="134"/>
      <c r="B209" s="27">
        <v>7</v>
      </c>
      <c r="C209" s="28"/>
      <c r="D209" s="29"/>
      <c r="E209" s="29"/>
      <c r="F209" s="30"/>
      <c r="G209" s="31"/>
      <c r="H209" s="41" t="str">
        <f t="shared" si="14"/>
        <v/>
      </c>
    </row>
    <row r="210" spans="1:8" ht="13.5" thickBot="1" x14ac:dyDescent="0.25">
      <c r="A210" s="134"/>
      <c r="B210" s="27">
        <v>8</v>
      </c>
      <c r="C210" s="28"/>
      <c r="D210" s="29"/>
      <c r="E210" s="29"/>
      <c r="F210" s="30"/>
      <c r="G210" s="31"/>
      <c r="H210" s="41" t="str">
        <f t="shared" si="14"/>
        <v/>
      </c>
    </row>
    <row r="211" spans="1:8" ht="13.5" thickBot="1" x14ac:dyDescent="0.25">
      <c r="A211" s="134"/>
      <c r="B211" s="27">
        <v>9</v>
      </c>
      <c r="C211" s="28"/>
      <c r="D211" s="29"/>
      <c r="E211" s="29"/>
      <c r="F211" s="30"/>
      <c r="G211" s="31"/>
      <c r="H211" s="41" t="str">
        <f t="shared" si="14"/>
        <v/>
      </c>
    </row>
    <row r="212" spans="1:8" ht="13.5" thickBot="1" x14ac:dyDescent="0.25">
      <c r="A212" s="134"/>
      <c r="B212" s="27">
        <v>10</v>
      </c>
      <c r="C212" s="28"/>
      <c r="D212" s="29"/>
      <c r="E212" s="29"/>
      <c r="F212" s="30"/>
      <c r="G212" s="31"/>
      <c r="H212" s="41" t="str">
        <f t="shared" si="14"/>
        <v/>
      </c>
    </row>
    <row r="213" spans="1:8" ht="13.5" thickBot="1" x14ac:dyDescent="0.25">
      <c r="A213" s="134"/>
      <c r="B213" s="27">
        <v>11</v>
      </c>
      <c r="C213" s="28"/>
      <c r="D213" s="29"/>
      <c r="E213" s="29"/>
      <c r="F213" s="30"/>
      <c r="G213" s="31"/>
      <c r="H213" s="41" t="str">
        <f t="shared" si="14"/>
        <v/>
      </c>
    </row>
    <row r="214" spans="1:8" ht="13.5" thickBot="1" x14ac:dyDescent="0.25">
      <c r="A214" s="134"/>
      <c r="B214" s="27">
        <v>12</v>
      </c>
      <c r="C214" s="28"/>
      <c r="D214" s="29"/>
      <c r="E214" s="29"/>
      <c r="F214" s="30"/>
      <c r="G214" s="31"/>
      <c r="H214" s="41" t="str">
        <f t="shared" si="14"/>
        <v/>
      </c>
    </row>
    <row r="215" spans="1:8" ht="13.5" thickBot="1" x14ac:dyDescent="0.25">
      <c r="A215" s="134"/>
      <c r="B215" s="27">
        <v>13</v>
      </c>
      <c r="C215" s="28"/>
      <c r="D215" s="29"/>
      <c r="E215" s="29"/>
      <c r="F215" s="30"/>
      <c r="G215" s="31"/>
      <c r="H215" s="41" t="str">
        <f t="shared" si="14"/>
        <v/>
      </c>
    </row>
    <row r="216" spans="1:8" ht="13.5" thickBot="1" x14ac:dyDescent="0.25">
      <c r="A216" s="134"/>
      <c r="B216" s="27">
        <v>14</v>
      </c>
      <c r="C216" s="28"/>
      <c r="D216" s="29"/>
      <c r="E216" s="29"/>
      <c r="F216" s="30"/>
      <c r="G216" s="31"/>
      <c r="H216" s="41" t="str">
        <f t="shared" si="14"/>
        <v/>
      </c>
    </row>
    <row r="217" spans="1:8" ht="13.5" thickBot="1" x14ac:dyDescent="0.25">
      <c r="A217" s="134"/>
      <c r="B217" s="27">
        <v>15</v>
      </c>
      <c r="C217" s="28"/>
      <c r="D217" s="29"/>
      <c r="E217" s="29"/>
      <c r="F217" s="30"/>
      <c r="G217" s="31"/>
      <c r="H217" s="41" t="str">
        <f t="shared" si="14"/>
        <v/>
      </c>
    </row>
    <row r="218" spans="1:8" ht="13.5" thickBot="1" x14ac:dyDescent="0.25">
      <c r="A218" s="134"/>
      <c r="B218" s="27">
        <v>16</v>
      </c>
      <c r="C218" s="28"/>
      <c r="D218" s="29"/>
      <c r="E218" s="29"/>
      <c r="F218" s="30"/>
      <c r="G218" s="31"/>
      <c r="H218" s="41" t="str">
        <f t="shared" si="14"/>
        <v/>
      </c>
    </row>
    <row r="219" spans="1:8" ht="13.5" thickBot="1" x14ac:dyDescent="0.25">
      <c r="A219" s="134"/>
      <c r="B219" s="27">
        <v>17</v>
      </c>
      <c r="C219" s="28"/>
      <c r="D219" s="29"/>
      <c r="E219" s="29"/>
      <c r="F219" s="30"/>
      <c r="G219" s="31"/>
      <c r="H219" s="41" t="str">
        <f t="shared" si="14"/>
        <v/>
      </c>
    </row>
    <row r="220" spans="1:8" ht="13.5" thickBot="1" x14ac:dyDescent="0.25">
      <c r="A220" s="134"/>
      <c r="B220" s="27">
        <v>18</v>
      </c>
      <c r="C220" s="28"/>
      <c r="D220" s="29"/>
      <c r="E220" s="29"/>
      <c r="F220" s="30"/>
      <c r="G220" s="31"/>
      <c r="H220" s="41" t="str">
        <f t="shared" si="14"/>
        <v/>
      </c>
    </row>
    <row r="221" spans="1:8" ht="13.5" thickBot="1" x14ac:dyDescent="0.25">
      <c r="A221" s="134"/>
      <c r="B221" s="27">
        <v>19</v>
      </c>
      <c r="C221" s="28"/>
      <c r="D221" s="29"/>
      <c r="E221" s="29"/>
      <c r="F221" s="30"/>
      <c r="G221" s="31"/>
      <c r="H221" s="41" t="str">
        <f t="shared" si="14"/>
        <v/>
      </c>
    </row>
    <row r="222" spans="1:8" ht="13.5" thickBot="1" x14ac:dyDescent="0.25">
      <c r="A222" s="135"/>
      <c r="B222" s="35">
        <v>20</v>
      </c>
      <c r="C222" s="36"/>
      <c r="D222" s="37"/>
      <c r="E222" s="37"/>
      <c r="F222" s="38"/>
      <c r="G222" s="39"/>
      <c r="H222" s="41" t="str">
        <f t="shared" si="14"/>
        <v/>
      </c>
    </row>
    <row r="223" spans="1:8" ht="13.5" thickBot="1" x14ac:dyDescent="0.25">
      <c r="A223" s="44"/>
      <c r="B223" s="17">
        <v>1</v>
      </c>
      <c r="C223" s="18"/>
      <c r="D223" s="19"/>
      <c r="E223" s="19"/>
      <c r="F223" s="20"/>
      <c r="G223" s="21"/>
      <c r="H223" s="41" t="str">
        <f t="shared" si="14"/>
        <v/>
      </c>
    </row>
    <row r="224" spans="1:8" ht="13.5" thickBot="1" x14ac:dyDescent="0.25">
      <c r="A224" s="26" t="s">
        <v>10</v>
      </c>
      <c r="B224" s="27">
        <v>2</v>
      </c>
      <c r="C224" s="28"/>
      <c r="D224" s="29"/>
      <c r="E224" s="29"/>
      <c r="F224" s="30"/>
      <c r="G224" s="31"/>
      <c r="H224" s="41" t="str">
        <f t="shared" si="14"/>
        <v/>
      </c>
    </row>
    <row r="225" spans="1:8" ht="13.5" thickBot="1" x14ac:dyDescent="0.25">
      <c r="A225" s="133"/>
      <c r="B225" s="27">
        <v>3</v>
      </c>
      <c r="C225" s="28"/>
      <c r="D225" s="29"/>
      <c r="E225" s="29"/>
      <c r="F225" s="30"/>
      <c r="G225" s="31"/>
      <c r="H225" s="41" t="str">
        <f t="shared" si="14"/>
        <v/>
      </c>
    </row>
    <row r="226" spans="1:8" ht="13.5" thickBot="1" x14ac:dyDescent="0.25">
      <c r="A226" s="134"/>
      <c r="B226" s="27">
        <v>4</v>
      </c>
      <c r="C226" s="28"/>
      <c r="D226" s="29"/>
      <c r="E226" s="29"/>
      <c r="F226" s="30"/>
      <c r="G226" s="31"/>
      <c r="H226" s="41" t="str">
        <f t="shared" si="14"/>
        <v/>
      </c>
    </row>
    <row r="227" spans="1:8" ht="13.5" thickBot="1" x14ac:dyDescent="0.25">
      <c r="A227" s="134"/>
      <c r="B227" s="27">
        <v>5</v>
      </c>
      <c r="C227" s="28"/>
      <c r="D227" s="29"/>
      <c r="E227" s="29"/>
      <c r="F227" s="30"/>
      <c r="G227" s="31"/>
      <c r="H227" s="41" t="str">
        <f t="shared" si="14"/>
        <v/>
      </c>
    </row>
    <row r="228" spans="1:8" ht="13.5" thickBot="1" x14ac:dyDescent="0.25">
      <c r="A228" s="134"/>
      <c r="B228" s="27">
        <v>6</v>
      </c>
      <c r="C228" s="28"/>
      <c r="D228" s="29"/>
      <c r="E228" s="29"/>
      <c r="F228" s="30"/>
      <c r="G228" s="31"/>
      <c r="H228" s="41" t="str">
        <f t="shared" si="14"/>
        <v/>
      </c>
    </row>
    <row r="229" spans="1:8" ht="13.5" thickBot="1" x14ac:dyDescent="0.25">
      <c r="A229" s="134"/>
      <c r="B229" s="27">
        <v>7</v>
      </c>
      <c r="C229" s="28"/>
      <c r="D229" s="29"/>
      <c r="E229" s="29"/>
      <c r="F229" s="30"/>
      <c r="G229" s="31"/>
      <c r="H229" s="41" t="str">
        <f t="shared" si="14"/>
        <v/>
      </c>
    </row>
    <row r="230" spans="1:8" ht="13.5" thickBot="1" x14ac:dyDescent="0.25">
      <c r="A230" s="134"/>
      <c r="B230" s="27">
        <v>8</v>
      </c>
      <c r="C230" s="28"/>
      <c r="D230" s="29"/>
      <c r="E230" s="29"/>
      <c r="F230" s="30"/>
      <c r="G230" s="31"/>
      <c r="H230" s="41" t="str">
        <f t="shared" si="14"/>
        <v/>
      </c>
    </row>
    <row r="231" spans="1:8" ht="13.5" thickBot="1" x14ac:dyDescent="0.25">
      <c r="A231" s="134"/>
      <c r="B231" s="27">
        <v>9</v>
      </c>
      <c r="C231" s="28"/>
      <c r="D231" s="29"/>
      <c r="E231" s="29"/>
      <c r="F231" s="30"/>
      <c r="G231" s="31"/>
      <c r="H231" s="41" t="str">
        <f t="shared" si="14"/>
        <v/>
      </c>
    </row>
    <row r="232" spans="1:8" ht="13.5" thickBot="1" x14ac:dyDescent="0.25">
      <c r="A232" s="134"/>
      <c r="B232" s="27">
        <v>10</v>
      </c>
      <c r="C232" s="28"/>
      <c r="D232" s="29"/>
      <c r="E232" s="29"/>
      <c r="F232" s="30"/>
      <c r="G232" s="31"/>
      <c r="H232" s="41" t="str">
        <f t="shared" si="14"/>
        <v/>
      </c>
    </row>
    <row r="233" spans="1:8" ht="13.5" thickBot="1" x14ac:dyDescent="0.25">
      <c r="A233" s="134"/>
      <c r="B233" s="27">
        <v>11</v>
      </c>
      <c r="C233" s="28"/>
      <c r="D233" s="29"/>
      <c r="E233" s="29"/>
      <c r="F233" s="30"/>
      <c r="G233" s="31"/>
      <c r="H233" s="41" t="str">
        <f t="shared" si="14"/>
        <v/>
      </c>
    </row>
    <row r="234" spans="1:8" ht="13.5" thickBot="1" x14ac:dyDescent="0.25">
      <c r="A234" s="134"/>
      <c r="B234" s="27">
        <v>12</v>
      </c>
      <c r="C234" s="28"/>
      <c r="D234" s="29"/>
      <c r="E234" s="29"/>
      <c r="F234" s="30"/>
      <c r="G234" s="31"/>
      <c r="H234" s="41" t="str">
        <f t="shared" si="14"/>
        <v/>
      </c>
    </row>
    <row r="235" spans="1:8" ht="13.5" thickBot="1" x14ac:dyDescent="0.25">
      <c r="A235" s="134"/>
      <c r="B235" s="27">
        <v>13</v>
      </c>
      <c r="C235" s="28"/>
      <c r="D235" s="29"/>
      <c r="E235" s="29"/>
      <c r="F235" s="30"/>
      <c r="G235" s="31"/>
      <c r="H235" s="41" t="str">
        <f t="shared" si="14"/>
        <v/>
      </c>
    </row>
    <row r="236" spans="1:8" ht="13.5" thickBot="1" x14ac:dyDescent="0.25">
      <c r="A236" s="134"/>
      <c r="B236" s="27">
        <v>14</v>
      </c>
      <c r="C236" s="28"/>
      <c r="D236" s="29"/>
      <c r="E236" s="29"/>
      <c r="F236" s="30"/>
      <c r="G236" s="31"/>
      <c r="H236" s="41" t="str">
        <f t="shared" si="14"/>
        <v/>
      </c>
    </row>
    <row r="237" spans="1:8" ht="13.5" thickBot="1" x14ac:dyDescent="0.25">
      <c r="A237" s="134"/>
      <c r="B237" s="27">
        <v>15</v>
      </c>
      <c r="C237" s="28"/>
      <c r="D237" s="29"/>
      <c r="E237" s="29"/>
      <c r="F237" s="30"/>
      <c r="G237" s="31"/>
      <c r="H237" s="41" t="str">
        <f t="shared" si="14"/>
        <v/>
      </c>
    </row>
    <row r="238" spans="1:8" ht="13.5" thickBot="1" x14ac:dyDescent="0.25">
      <c r="A238" s="134"/>
      <c r="B238" s="27">
        <v>16</v>
      </c>
      <c r="C238" s="28"/>
      <c r="D238" s="29"/>
      <c r="E238" s="29"/>
      <c r="F238" s="30"/>
      <c r="G238" s="31"/>
      <c r="H238" s="41" t="str">
        <f t="shared" si="14"/>
        <v/>
      </c>
    </row>
    <row r="239" spans="1:8" ht="13.5" thickBot="1" x14ac:dyDescent="0.25">
      <c r="A239" s="134"/>
      <c r="B239" s="27">
        <v>17</v>
      </c>
      <c r="C239" s="28"/>
      <c r="D239" s="29"/>
      <c r="E239" s="29"/>
      <c r="F239" s="30"/>
      <c r="G239" s="31"/>
      <c r="H239" s="41" t="str">
        <f t="shared" si="14"/>
        <v/>
      </c>
    </row>
    <row r="240" spans="1:8" ht="13.5" thickBot="1" x14ac:dyDescent="0.25">
      <c r="A240" s="134"/>
      <c r="B240" s="27">
        <v>18</v>
      </c>
      <c r="C240" s="28"/>
      <c r="D240" s="29"/>
      <c r="E240" s="29"/>
      <c r="F240" s="30"/>
      <c r="G240" s="31"/>
      <c r="H240" s="41" t="str">
        <f t="shared" si="14"/>
        <v/>
      </c>
    </row>
    <row r="241" spans="1:8" ht="13.5" thickBot="1" x14ac:dyDescent="0.25">
      <c r="A241" s="134"/>
      <c r="B241" s="27">
        <v>19</v>
      </c>
      <c r="C241" s="28"/>
      <c r="D241" s="29"/>
      <c r="E241" s="29"/>
      <c r="F241" s="30"/>
      <c r="G241" s="31"/>
      <c r="H241" s="41" t="str">
        <f t="shared" si="14"/>
        <v/>
      </c>
    </row>
    <row r="242" spans="1:8" ht="13.5" thickBot="1" x14ac:dyDescent="0.25">
      <c r="A242" s="135"/>
      <c r="B242" s="35">
        <v>20</v>
      </c>
      <c r="C242" s="36"/>
      <c r="D242" s="37"/>
      <c r="E242" s="37"/>
      <c r="F242" s="38"/>
      <c r="G242" s="39"/>
      <c r="H242" s="41" t="str">
        <f t="shared" si="14"/>
        <v/>
      </c>
    </row>
    <row r="243" spans="1:8" ht="13.5" thickBot="1" x14ac:dyDescent="0.25">
      <c r="A243" s="44"/>
      <c r="B243" s="17">
        <v>1</v>
      </c>
      <c r="C243" s="18"/>
      <c r="D243" s="19"/>
      <c r="E243" s="19"/>
      <c r="F243" s="20"/>
      <c r="G243" s="21"/>
      <c r="H243" s="41" t="str">
        <f t="shared" si="14"/>
        <v/>
      </c>
    </row>
    <row r="244" spans="1:8" ht="13.5" thickBot="1" x14ac:dyDescent="0.25">
      <c r="A244" s="26" t="s">
        <v>10</v>
      </c>
      <c r="B244" s="27">
        <v>2</v>
      </c>
      <c r="C244" s="28"/>
      <c r="D244" s="29"/>
      <c r="E244" s="29"/>
      <c r="F244" s="30"/>
      <c r="G244" s="31"/>
      <c r="H244" s="41" t="str">
        <f t="shared" si="14"/>
        <v/>
      </c>
    </row>
    <row r="245" spans="1:8" ht="13.5" thickBot="1" x14ac:dyDescent="0.25">
      <c r="A245" s="133"/>
      <c r="B245" s="27">
        <v>3</v>
      </c>
      <c r="C245" s="28"/>
      <c r="D245" s="29"/>
      <c r="E245" s="29"/>
      <c r="F245" s="30"/>
      <c r="G245" s="31"/>
      <c r="H245" s="41" t="str">
        <f t="shared" si="14"/>
        <v/>
      </c>
    </row>
    <row r="246" spans="1:8" ht="13.5" thickBot="1" x14ac:dyDescent="0.25">
      <c r="A246" s="134"/>
      <c r="B246" s="27">
        <v>4</v>
      </c>
      <c r="C246" s="28"/>
      <c r="D246" s="29"/>
      <c r="E246" s="29"/>
      <c r="F246" s="30"/>
      <c r="G246" s="31"/>
      <c r="H246" s="41" t="str">
        <f t="shared" si="14"/>
        <v/>
      </c>
    </row>
    <row r="247" spans="1:8" ht="13.5" thickBot="1" x14ac:dyDescent="0.25">
      <c r="A247" s="134"/>
      <c r="B247" s="27">
        <v>5</v>
      </c>
      <c r="C247" s="28"/>
      <c r="D247" s="29"/>
      <c r="E247" s="29"/>
      <c r="F247" s="30"/>
      <c r="G247" s="31"/>
      <c r="H247" s="41" t="str">
        <f t="shared" si="14"/>
        <v/>
      </c>
    </row>
    <row r="248" spans="1:8" ht="13.5" thickBot="1" x14ac:dyDescent="0.25">
      <c r="A248" s="134"/>
      <c r="B248" s="27">
        <v>6</v>
      </c>
      <c r="C248" s="28"/>
      <c r="D248" s="29"/>
      <c r="E248" s="29"/>
      <c r="F248" s="30"/>
      <c r="G248" s="31"/>
      <c r="H248" s="41" t="str">
        <f t="shared" si="14"/>
        <v/>
      </c>
    </row>
    <row r="249" spans="1:8" ht="13.5" thickBot="1" x14ac:dyDescent="0.25">
      <c r="A249" s="134"/>
      <c r="B249" s="27">
        <v>7</v>
      </c>
      <c r="C249" s="28"/>
      <c r="D249" s="29"/>
      <c r="E249" s="29"/>
      <c r="F249" s="30"/>
      <c r="G249" s="31"/>
      <c r="H249" s="41" t="str">
        <f t="shared" si="14"/>
        <v/>
      </c>
    </row>
    <row r="250" spans="1:8" ht="13.5" thickBot="1" x14ac:dyDescent="0.25">
      <c r="A250" s="134"/>
      <c r="B250" s="27">
        <v>8</v>
      </c>
      <c r="C250" s="28"/>
      <c r="D250" s="29"/>
      <c r="E250" s="29"/>
      <c r="F250" s="30"/>
      <c r="G250" s="31"/>
      <c r="H250" s="41" t="str">
        <f t="shared" si="14"/>
        <v/>
      </c>
    </row>
    <row r="251" spans="1:8" ht="13.5" thickBot="1" x14ac:dyDescent="0.25">
      <c r="A251" s="134"/>
      <c r="B251" s="27">
        <v>9</v>
      </c>
      <c r="C251" s="28"/>
      <c r="D251" s="29"/>
      <c r="E251" s="29"/>
      <c r="F251" s="30"/>
      <c r="G251" s="31"/>
      <c r="H251" s="41" t="str">
        <f t="shared" si="14"/>
        <v/>
      </c>
    </row>
    <row r="252" spans="1:8" ht="13.5" thickBot="1" x14ac:dyDescent="0.25">
      <c r="A252" s="134"/>
      <c r="B252" s="27">
        <v>10</v>
      </c>
      <c r="C252" s="28"/>
      <c r="D252" s="29"/>
      <c r="E252" s="29"/>
      <c r="F252" s="30"/>
      <c r="G252" s="31"/>
      <c r="H252" s="41" t="str">
        <f t="shared" si="14"/>
        <v/>
      </c>
    </row>
    <row r="253" spans="1:8" ht="13.5" thickBot="1" x14ac:dyDescent="0.25">
      <c r="A253" s="134"/>
      <c r="B253" s="27">
        <v>11</v>
      </c>
      <c r="C253" s="28"/>
      <c r="D253" s="29"/>
      <c r="E253" s="29"/>
      <c r="F253" s="30"/>
      <c r="G253" s="31"/>
      <c r="H253" s="41" t="str">
        <f t="shared" si="14"/>
        <v/>
      </c>
    </row>
    <row r="254" spans="1:8" ht="13.5" thickBot="1" x14ac:dyDescent="0.25">
      <c r="A254" s="134"/>
      <c r="B254" s="27">
        <v>12</v>
      </c>
      <c r="C254" s="28"/>
      <c r="D254" s="29"/>
      <c r="E254" s="29"/>
      <c r="F254" s="30"/>
      <c r="G254" s="31"/>
      <c r="H254" s="41" t="str">
        <f t="shared" si="14"/>
        <v/>
      </c>
    </row>
    <row r="255" spans="1:8" ht="13.5" thickBot="1" x14ac:dyDescent="0.25">
      <c r="A255" s="134"/>
      <c r="B255" s="27">
        <v>13</v>
      </c>
      <c r="C255" s="28"/>
      <c r="D255" s="29"/>
      <c r="E255" s="29"/>
      <c r="F255" s="30"/>
      <c r="G255" s="31"/>
      <c r="H255" s="41" t="str">
        <f t="shared" si="14"/>
        <v/>
      </c>
    </row>
    <row r="256" spans="1:8" ht="13.5" thickBot="1" x14ac:dyDescent="0.25">
      <c r="A256" s="134"/>
      <c r="B256" s="27">
        <v>14</v>
      </c>
      <c r="C256" s="28"/>
      <c r="D256" s="29"/>
      <c r="E256" s="29"/>
      <c r="F256" s="30"/>
      <c r="G256" s="31"/>
      <c r="H256" s="41" t="str">
        <f t="shared" si="14"/>
        <v/>
      </c>
    </row>
    <row r="257" spans="1:8" ht="13.5" thickBot="1" x14ac:dyDescent="0.25">
      <c r="A257" s="134"/>
      <c r="B257" s="27">
        <v>15</v>
      </c>
      <c r="C257" s="28"/>
      <c r="D257" s="29"/>
      <c r="E257" s="29"/>
      <c r="F257" s="30"/>
      <c r="G257" s="31"/>
      <c r="H257" s="41" t="str">
        <f t="shared" si="14"/>
        <v/>
      </c>
    </row>
    <row r="258" spans="1:8" ht="13.5" thickBot="1" x14ac:dyDescent="0.25">
      <c r="A258" s="134"/>
      <c r="B258" s="27">
        <v>16</v>
      </c>
      <c r="C258" s="28"/>
      <c r="D258" s="29"/>
      <c r="E258" s="29"/>
      <c r="F258" s="30"/>
      <c r="G258" s="31"/>
      <c r="H258" s="41" t="str">
        <f t="shared" si="14"/>
        <v/>
      </c>
    </row>
    <row r="259" spans="1:8" ht="13.5" thickBot="1" x14ac:dyDescent="0.25">
      <c r="A259" s="134"/>
      <c r="B259" s="27">
        <v>17</v>
      </c>
      <c r="C259" s="28"/>
      <c r="D259" s="29"/>
      <c r="E259" s="29"/>
      <c r="F259" s="30"/>
      <c r="G259" s="31"/>
      <c r="H259" s="41" t="str">
        <f t="shared" si="14"/>
        <v/>
      </c>
    </row>
    <row r="260" spans="1:8" ht="13.5" thickBot="1" x14ac:dyDescent="0.25">
      <c r="A260" s="134"/>
      <c r="B260" s="27">
        <v>18</v>
      </c>
      <c r="C260" s="28"/>
      <c r="D260" s="29"/>
      <c r="E260" s="29"/>
      <c r="F260" s="30"/>
      <c r="G260" s="31"/>
      <c r="H260" s="41" t="str">
        <f t="shared" ref="H260:H323" si="15">IF(COUNTA($C260:$G260)&lt;COUNTA($C$2:$G$2),"",IF(COUNTIF($C260:$G260,"no")&gt;0,"No","Yes"))</f>
        <v/>
      </c>
    </row>
    <row r="261" spans="1:8" ht="13.5" thickBot="1" x14ac:dyDescent="0.25">
      <c r="A261" s="134"/>
      <c r="B261" s="27">
        <v>19</v>
      </c>
      <c r="C261" s="28"/>
      <c r="D261" s="29"/>
      <c r="E261" s="29"/>
      <c r="F261" s="30"/>
      <c r="G261" s="31"/>
      <c r="H261" s="41" t="str">
        <f t="shared" si="15"/>
        <v/>
      </c>
    </row>
    <row r="262" spans="1:8" ht="13.5" thickBot="1" x14ac:dyDescent="0.25">
      <c r="A262" s="135"/>
      <c r="B262" s="35">
        <v>20</v>
      </c>
      <c r="C262" s="36"/>
      <c r="D262" s="37"/>
      <c r="E262" s="37"/>
      <c r="F262" s="38"/>
      <c r="G262" s="39"/>
      <c r="H262" s="41" t="str">
        <f t="shared" si="15"/>
        <v/>
      </c>
    </row>
    <row r="263" spans="1:8" ht="13.5" thickBot="1" x14ac:dyDescent="0.25">
      <c r="A263" s="44"/>
      <c r="B263" s="17">
        <v>1</v>
      </c>
      <c r="C263" s="18"/>
      <c r="D263" s="19"/>
      <c r="E263" s="19"/>
      <c r="F263" s="20"/>
      <c r="G263" s="21"/>
      <c r="H263" s="41" t="str">
        <f t="shared" si="15"/>
        <v/>
      </c>
    </row>
    <row r="264" spans="1:8" ht="13.5" thickBot="1" x14ac:dyDescent="0.25">
      <c r="A264" s="26" t="s">
        <v>10</v>
      </c>
      <c r="B264" s="27">
        <v>2</v>
      </c>
      <c r="C264" s="28"/>
      <c r="D264" s="29"/>
      <c r="E264" s="29"/>
      <c r="F264" s="30"/>
      <c r="G264" s="31"/>
      <c r="H264" s="41" t="str">
        <f t="shared" si="15"/>
        <v/>
      </c>
    </row>
    <row r="265" spans="1:8" ht="13.5" thickBot="1" x14ac:dyDescent="0.25">
      <c r="A265" s="133"/>
      <c r="B265" s="27">
        <v>3</v>
      </c>
      <c r="C265" s="28"/>
      <c r="D265" s="29"/>
      <c r="E265" s="29"/>
      <c r="F265" s="30"/>
      <c r="G265" s="31"/>
      <c r="H265" s="41" t="str">
        <f t="shared" si="15"/>
        <v/>
      </c>
    </row>
    <row r="266" spans="1:8" ht="13.5" thickBot="1" x14ac:dyDescent="0.25">
      <c r="A266" s="134"/>
      <c r="B266" s="27">
        <v>4</v>
      </c>
      <c r="C266" s="28"/>
      <c r="D266" s="29"/>
      <c r="E266" s="29"/>
      <c r="F266" s="30"/>
      <c r="G266" s="31"/>
      <c r="H266" s="41" t="str">
        <f t="shared" si="15"/>
        <v/>
      </c>
    </row>
    <row r="267" spans="1:8" ht="13.5" thickBot="1" x14ac:dyDescent="0.25">
      <c r="A267" s="134"/>
      <c r="B267" s="27">
        <v>5</v>
      </c>
      <c r="C267" s="28"/>
      <c r="D267" s="29"/>
      <c r="E267" s="29"/>
      <c r="F267" s="30"/>
      <c r="G267" s="31"/>
      <c r="H267" s="41" t="str">
        <f t="shared" si="15"/>
        <v/>
      </c>
    </row>
    <row r="268" spans="1:8" ht="13.5" thickBot="1" x14ac:dyDescent="0.25">
      <c r="A268" s="134"/>
      <c r="B268" s="27">
        <v>6</v>
      </c>
      <c r="C268" s="28"/>
      <c r="D268" s="29"/>
      <c r="E268" s="29"/>
      <c r="F268" s="30"/>
      <c r="G268" s="31"/>
      <c r="H268" s="41" t="str">
        <f t="shared" si="15"/>
        <v/>
      </c>
    </row>
    <row r="269" spans="1:8" ht="13.5" thickBot="1" x14ac:dyDescent="0.25">
      <c r="A269" s="134"/>
      <c r="B269" s="27">
        <v>7</v>
      </c>
      <c r="C269" s="28"/>
      <c r="D269" s="29"/>
      <c r="E269" s="29"/>
      <c r="F269" s="30"/>
      <c r="G269" s="31"/>
      <c r="H269" s="41" t="str">
        <f t="shared" si="15"/>
        <v/>
      </c>
    </row>
    <row r="270" spans="1:8" ht="13.5" thickBot="1" x14ac:dyDescent="0.25">
      <c r="A270" s="134"/>
      <c r="B270" s="27">
        <v>8</v>
      </c>
      <c r="C270" s="28"/>
      <c r="D270" s="29"/>
      <c r="E270" s="29"/>
      <c r="F270" s="30"/>
      <c r="G270" s="31"/>
      <c r="H270" s="41" t="str">
        <f t="shared" si="15"/>
        <v/>
      </c>
    </row>
    <row r="271" spans="1:8" ht="13.5" thickBot="1" x14ac:dyDescent="0.25">
      <c r="A271" s="134"/>
      <c r="B271" s="27">
        <v>9</v>
      </c>
      <c r="C271" s="28"/>
      <c r="D271" s="29"/>
      <c r="E271" s="29"/>
      <c r="F271" s="30"/>
      <c r="G271" s="31"/>
      <c r="H271" s="41" t="str">
        <f t="shared" si="15"/>
        <v/>
      </c>
    </row>
    <row r="272" spans="1:8" ht="13.5" thickBot="1" x14ac:dyDescent="0.25">
      <c r="A272" s="134"/>
      <c r="B272" s="27">
        <v>10</v>
      </c>
      <c r="C272" s="28"/>
      <c r="D272" s="29"/>
      <c r="E272" s="29"/>
      <c r="F272" s="30"/>
      <c r="G272" s="31"/>
      <c r="H272" s="41" t="str">
        <f t="shared" si="15"/>
        <v/>
      </c>
    </row>
    <row r="273" spans="1:8" ht="13.5" thickBot="1" x14ac:dyDescent="0.25">
      <c r="A273" s="134"/>
      <c r="B273" s="27">
        <v>11</v>
      </c>
      <c r="C273" s="28"/>
      <c r="D273" s="29"/>
      <c r="E273" s="29"/>
      <c r="F273" s="30"/>
      <c r="G273" s="31"/>
      <c r="H273" s="41" t="str">
        <f t="shared" si="15"/>
        <v/>
      </c>
    </row>
    <row r="274" spans="1:8" ht="13.5" thickBot="1" x14ac:dyDescent="0.25">
      <c r="A274" s="134"/>
      <c r="B274" s="27">
        <v>12</v>
      </c>
      <c r="C274" s="28"/>
      <c r="D274" s="29"/>
      <c r="E274" s="29"/>
      <c r="F274" s="30"/>
      <c r="G274" s="31"/>
      <c r="H274" s="41" t="str">
        <f t="shared" si="15"/>
        <v/>
      </c>
    </row>
    <row r="275" spans="1:8" ht="13.5" thickBot="1" x14ac:dyDescent="0.25">
      <c r="A275" s="134"/>
      <c r="B275" s="27">
        <v>13</v>
      </c>
      <c r="C275" s="28"/>
      <c r="D275" s="29"/>
      <c r="E275" s="29"/>
      <c r="F275" s="30"/>
      <c r="G275" s="31"/>
      <c r="H275" s="41" t="str">
        <f t="shared" si="15"/>
        <v/>
      </c>
    </row>
    <row r="276" spans="1:8" ht="13.5" thickBot="1" x14ac:dyDescent="0.25">
      <c r="A276" s="134"/>
      <c r="B276" s="27">
        <v>14</v>
      </c>
      <c r="C276" s="28"/>
      <c r="D276" s="29"/>
      <c r="E276" s="29"/>
      <c r="F276" s="30"/>
      <c r="G276" s="31"/>
      <c r="H276" s="41" t="str">
        <f t="shared" si="15"/>
        <v/>
      </c>
    </row>
    <row r="277" spans="1:8" ht="13.5" thickBot="1" x14ac:dyDescent="0.25">
      <c r="A277" s="134"/>
      <c r="B277" s="27">
        <v>15</v>
      </c>
      <c r="C277" s="28"/>
      <c r="D277" s="29"/>
      <c r="E277" s="29"/>
      <c r="F277" s="30"/>
      <c r="G277" s="31"/>
      <c r="H277" s="41" t="str">
        <f t="shared" si="15"/>
        <v/>
      </c>
    </row>
    <row r="278" spans="1:8" ht="13.5" thickBot="1" x14ac:dyDescent="0.25">
      <c r="A278" s="134"/>
      <c r="B278" s="27">
        <v>16</v>
      </c>
      <c r="C278" s="28"/>
      <c r="D278" s="29"/>
      <c r="E278" s="29"/>
      <c r="F278" s="30"/>
      <c r="G278" s="31"/>
      <c r="H278" s="41" t="str">
        <f t="shared" si="15"/>
        <v/>
      </c>
    </row>
    <row r="279" spans="1:8" ht="13.5" thickBot="1" x14ac:dyDescent="0.25">
      <c r="A279" s="134"/>
      <c r="B279" s="27">
        <v>17</v>
      </c>
      <c r="C279" s="28"/>
      <c r="D279" s="29"/>
      <c r="E279" s="29"/>
      <c r="F279" s="30"/>
      <c r="G279" s="31"/>
      <c r="H279" s="41" t="str">
        <f t="shared" si="15"/>
        <v/>
      </c>
    </row>
    <row r="280" spans="1:8" ht="13.5" thickBot="1" x14ac:dyDescent="0.25">
      <c r="A280" s="134"/>
      <c r="B280" s="27">
        <v>18</v>
      </c>
      <c r="C280" s="28"/>
      <c r="D280" s="29"/>
      <c r="E280" s="29"/>
      <c r="F280" s="30"/>
      <c r="G280" s="31"/>
      <c r="H280" s="41" t="str">
        <f t="shared" si="15"/>
        <v/>
      </c>
    </row>
    <row r="281" spans="1:8" ht="13.5" thickBot="1" x14ac:dyDescent="0.25">
      <c r="A281" s="134"/>
      <c r="B281" s="27">
        <v>19</v>
      </c>
      <c r="C281" s="28"/>
      <c r="D281" s="29"/>
      <c r="E281" s="29"/>
      <c r="F281" s="30"/>
      <c r="G281" s="31"/>
      <c r="H281" s="41" t="str">
        <f t="shared" si="15"/>
        <v/>
      </c>
    </row>
    <row r="282" spans="1:8" ht="13.5" thickBot="1" x14ac:dyDescent="0.25">
      <c r="A282" s="135"/>
      <c r="B282" s="35">
        <v>20</v>
      </c>
      <c r="C282" s="36"/>
      <c r="D282" s="37"/>
      <c r="E282" s="37"/>
      <c r="F282" s="38"/>
      <c r="G282" s="39"/>
      <c r="H282" s="41" t="str">
        <f t="shared" si="15"/>
        <v/>
      </c>
    </row>
    <row r="283" spans="1:8" ht="13.5" thickBot="1" x14ac:dyDescent="0.25">
      <c r="A283" s="44"/>
      <c r="B283" s="17">
        <v>1</v>
      </c>
      <c r="C283" s="18"/>
      <c r="D283" s="19"/>
      <c r="E283" s="19"/>
      <c r="F283" s="20"/>
      <c r="G283" s="21"/>
      <c r="H283" s="41" t="str">
        <f t="shared" si="15"/>
        <v/>
      </c>
    </row>
    <row r="284" spans="1:8" ht="13.5" thickBot="1" x14ac:dyDescent="0.25">
      <c r="A284" s="26" t="s">
        <v>10</v>
      </c>
      <c r="B284" s="27">
        <v>2</v>
      </c>
      <c r="C284" s="28"/>
      <c r="D284" s="29"/>
      <c r="E284" s="29"/>
      <c r="F284" s="30"/>
      <c r="G284" s="31"/>
      <c r="H284" s="41" t="str">
        <f t="shared" si="15"/>
        <v/>
      </c>
    </row>
    <row r="285" spans="1:8" ht="13.5" thickBot="1" x14ac:dyDescent="0.25">
      <c r="A285" s="133"/>
      <c r="B285" s="27">
        <v>3</v>
      </c>
      <c r="C285" s="28"/>
      <c r="D285" s="29"/>
      <c r="E285" s="29"/>
      <c r="F285" s="30"/>
      <c r="G285" s="31"/>
      <c r="H285" s="41" t="str">
        <f t="shared" si="15"/>
        <v/>
      </c>
    </row>
    <row r="286" spans="1:8" ht="13.5" thickBot="1" x14ac:dyDescent="0.25">
      <c r="A286" s="134"/>
      <c r="B286" s="27">
        <v>4</v>
      </c>
      <c r="C286" s="28"/>
      <c r="D286" s="29"/>
      <c r="E286" s="29"/>
      <c r="F286" s="30"/>
      <c r="G286" s="31"/>
      <c r="H286" s="41" t="str">
        <f t="shared" si="15"/>
        <v/>
      </c>
    </row>
    <row r="287" spans="1:8" ht="13.5" thickBot="1" x14ac:dyDescent="0.25">
      <c r="A287" s="134"/>
      <c r="B287" s="27">
        <v>5</v>
      </c>
      <c r="C287" s="28"/>
      <c r="D287" s="29"/>
      <c r="E287" s="29"/>
      <c r="F287" s="30"/>
      <c r="G287" s="31"/>
      <c r="H287" s="41" t="str">
        <f t="shared" si="15"/>
        <v/>
      </c>
    </row>
    <row r="288" spans="1:8" ht="13.5" thickBot="1" x14ac:dyDescent="0.25">
      <c r="A288" s="134"/>
      <c r="B288" s="27">
        <v>6</v>
      </c>
      <c r="C288" s="28"/>
      <c r="D288" s="29"/>
      <c r="E288" s="29"/>
      <c r="F288" s="30"/>
      <c r="G288" s="31"/>
      <c r="H288" s="41" t="str">
        <f t="shared" si="15"/>
        <v/>
      </c>
    </row>
    <row r="289" spans="1:8" ht="13.5" thickBot="1" x14ac:dyDescent="0.25">
      <c r="A289" s="134"/>
      <c r="B289" s="27">
        <v>7</v>
      </c>
      <c r="C289" s="28"/>
      <c r="D289" s="29"/>
      <c r="E289" s="29"/>
      <c r="F289" s="30"/>
      <c r="G289" s="31"/>
      <c r="H289" s="41" t="str">
        <f t="shared" si="15"/>
        <v/>
      </c>
    </row>
    <row r="290" spans="1:8" ht="13.5" thickBot="1" x14ac:dyDescent="0.25">
      <c r="A290" s="134"/>
      <c r="B290" s="27">
        <v>8</v>
      </c>
      <c r="C290" s="28"/>
      <c r="D290" s="29"/>
      <c r="E290" s="29"/>
      <c r="F290" s="30"/>
      <c r="G290" s="31"/>
      <c r="H290" s="41" t="str">
        <f t="shared" si="15"/>
        <v/>
      </c>
    </row>
    <row r="291" spans="1:8" ht="13.5" thickBot="1" x14ac:dyDescent="0.25">
      <c r="A291" s="134"/>
      <c r="B291" s="27">
        <v>9</v>
      </c>
      <c r="C291" s="28"/>
      <c r="D291" s="29"/>
      <c r="E291" s="29"/>
      <c r="F291" s="30"/>
      <c r="G291" s="31"/>
      <c r="H291" s="41" t="str">
        <f t="shared" si="15"/>
        <v/>
      </c>
    </row>
    <row r="292" spans="1:8" ht="13.5" thickBot="1" x14ac:dyDescent="0.25">
      <c r="A292" s="134"/>
      <c r="B292" s="27">
        <v>10</v>
      </c>
      <c r="C292" s="28"/>
      <c r="D292" s="29"/>
      <c r="E292" s="29"/>
      <c r="F292" s="30"/>
      <c r="G292" s="31"/>
      <c r="H292" s="41" t="str">
        <f t="shared" si="15"/>
        <v/>
      </c>
    </row>
    <row r="293" spans="1:8" ht="13.5" thickBot="1" x14ac:dyDescent="0.25">
      <c r="A293" s="134"/>
      <c r="B293" s="27">
        <v>11</v>
      </c>
      <c r="C293" s="28"/>
      <c r="D293" s="29"/>
      <c r="E293" s="29"/>
      <c r="F293" s="30"/>
      <c r="G293" s="31"/>
      <c r="H293" s="41" t="str">
        <f t="shared" si="15"/>
        <v/>
      </c>
    </row>
    <row r="294" spans="1:8" ht="13.5" thickBot="1" x14ac:dyDescent="0.25">
      <c r="A294" s="134"/>
      <c r="B294" s="27">
        <v>12</v>
      </c>
      <c r="C294" s="28"/>
      <c r="D294" s="29"/>
      <c r="E294" s="29"/>
      <c r="F294" s="30"/>
      <c r="G294" s="31"/>
      <c r="H294" s="41" t="str">
        <f t="shared" si="15"/>
        <v/>
      </c>
    </row>
    <row r="295" spans="1:8" ht="13.5" thickBot="1" x14ac:dyDescent="0.25">
      <c r="A295" s="134"/>
      <c r="B295" s="27">
        <v>13</v>
      </c>
      <c r="C295" s="28"/>
      <c r="D295" s="29"/>
      <c r="E295" s="29"/>
      <c r="F295" s="30"/>
      <c r="G295" s="31"/>
      <c r="H295" s="41" t="str">
        <f t="shared" si="15"/>
        <v/>
      </c>
    </row>
    <row r="296" spans="1:8" ht="13.5" thickBot="1" x14ac:dyDescent="0.25">
      <c r="A296" s="134"/>
      <c r="B296" s="27">
        <v>14</v>
      </c>
      <c r="C296" s="28"/>
      <c r="D296" s="29"/>
      <c r="E296" s="29"/>
      <c r="F296" s="30"/>
      <c r="G296" s="31"/>
      <c r="H296" s="41" t="str">
        <f t="shared" si="15"/>
        <v/>
      </c>
    </row>
    <row r="297" spans="1:8" ht="13.5" thickBot="1" x14ac:dyDescent="0.25">
      <c r="A297" s="134"/>
      <c r="B297" s="27">
        <v>15</v>
      </c>
      <c r="C297" s="28"/>
      <c r="D297" s="29"/>
      <c r="E297" s="29"/>
      <c r="F297" s="30"/>
      <c r="G297" s="31"/>
      <c r="H297" s="41" t="str">
        <f t="shared" si="15"/>
        <v/>
      </c>
    </row>
    <row r="298" spans="1:8" ht="13.5" thickBot="1" x14ac:dyDescent="0.25">
      <c r="A298" s="134"/>
      <c r="B298" s="27">
        <v>16</v>
      </c>
      <c r="C298" s="28"/>
      <c r="D298" s="29"/>
      <c r="E298" s="29"/>
      <c r="F298" s="30"/>
      <c r="G298" s="31"/>
      <c r="H298" s="41" t="str">
        <f t="shared" si="15"/>
        <v/>
      </c>
    </row>
    <row r="299" spans="1:8" ht="13.5" thickBot="1" x14ac:dyDescent="0.25">
      <c r="A299" s="134"/>
      <c r="B299" s="27">
        <v>17</v>
      </c>
      <c r="C299" s="28"/>
      <c r="D299" s="29"/>
      <c r="E299" s="29"/>
      <c r="F299" s="30"/>
      <c r="G299" s="31"/>
      <c r="H299" s="41" t="str">
        <f t="shared" si="15"/>
        <v/>
      </c>
    </row>
    <row r="300" spans="1:8" ht="13.5" thickBot="1" x14ac:dyDescent="0.25">
      <c r="A300" s="134"/>
      <c r="B300" s="27">
        <v>18</v>
      </c>
      <c r="C300" s="28"/>
      <c r="D300" s="29"/>
      <c r="E300" s="29"/>
      <c r="F300" s="30"/>
      <c r="G300" s="31"/>
      <c r="H300" s="41" t="str">
        <f t="shared" si="15"/>
        <v/>
      </c>
    </row>
    <row r="301" spans="1:8" ht="13.5" thickBot="1" x14ac:dyDescent="0.25">
      <c r="A301" s="134"/>
      <c r="B301" s="27">
        <v>19</v>
      </c>
      <c r="C301" s="28"/>
      <c r="D301" s="29"/>
      <c r="E301" s="29"/>
      <c r="F301" s="30"/>
      <c r="G301" s="31"/>
      <c r="H301" s="41" t="str">
        <f t="shared" si="15"/>
        <v/>
      </c>
    </row>
    <row r="302" spans="1:8" ht="13.5" thickBot="1" x14ac:dyDescent="0.25">
      <c r="A302" s="135"/>
      <c r="B302" s="35">
        <v>20</v>
      </c>
      <c r="C302" s="36"/>
      <c r="D302" s="37"/>
      <c r="E302" s="37"/>
      <c r="F302" s="38"/>
      <c r="G302" s="39"/>
      <c r="H302" s="41" t="str">
        <f t="shared" si="15"/>
        <v/>
      </c>
    </row>
    <row r="303" spans="1:8" ht="13.5" thickBot="1" x14ac:dyDescent="0.25">
      <c r="A303" s="44"/>
      <c r="B303" s="17">
        <v>1</v>
      </c>
      <c r="C303" s="18"/>
      <c r="D303" s="19"/>
      <c r="E303" s="19"/>
      <c r="F303" s="20"/>
      <c r="G303" s="21"/>
      <c r="H303" s="41" t="str">
        <f t="shared" si="15"/>
        <v/>
      </c>
    </row>
    <row r="304" spans="1:8" ht="13.5" thickBot="1" x14ac:dyDescent="0.25">
      <c r="A304" s="26" t="s">
        <v>10</v>
      </c>
      <c r="B304" s="27">
        <v>2</v>
      </c>
      <c r="C304" s="28"/>
      <c r="D304" s="29"/>
      <c r="E304" s="29"/>
      <c r="F304" s="30"/>
      <c r="G304" s="31"/>
      <c r="H304" s="41" t="str">
        <f t="shared" si="15"/>
        <v/>
      </c>
    </row>
    <row r="305" spans="1:8" ht="13.5" thickBot="1" x14ac:dyDescent="0.25">
      <c r="A305" s="133"/>
      <c r="B305" s="27">
        <v>3</v>
      </c>
      <c r="C305" s="28"/>
      <c r="D305" s="29"/>
      <c r="E305" s="29"/>
      <c r="F305" s="30"/>
      <c r="G305" s="31"/>
      <c r="H305" s="41" t="str">
        <f t="shared" si="15"/>
        <v/>
      </c>
    </row>
    <row r="306" spans="1:8" ht="13.5" thickBot="1" x14ac:dyDescent="0.25">
      <c r="A306" s="134"/>
      <c r="B306" s="27">
        <v>4</v>
      </c>
      <c r="C306" s="28"/>
      <c r="D306" s="29"/>
      <c r="E306" s="29"/>
      <c r="F306" s="30"/>
      <c r="G306" s="31"/>
      <c r="H306" s="41" t="str">
        <f t="shared" si="15"/>
        <v/>
      </c>
    </row>
    <row r="307" spans="1:8" ht="13.5" thickBot="1" x14ac:dyDescent="0.25">
      <c r="A307" s="134"/>
      <c r="B307" s="27">
        <v>5</v>
      </c>
      <c r="C307" s="28"/>
      <c r="D307" s="29"/>
      <c r="E307" s="29"/>
      <c r="F307" s="30"/>
      <c r="G307" s="31"/>
      <c r="H307" s="41" t="str">
        <f t="shared" si="15"/>
        <v/>
      </c>
    </row>
    <row r="308" spans="1:8" ht="13.5" thickBot="1" x14ac:dyDescent="0.25">
      <c r="A308" s="134"/>
      <c r="B308" s="27">
        <v>6</v>
      </c>
      <c r="C308" s="28"/>
      <c r="D308" s="29"/>
      <c r="E308" s="29"/>
      <c r="F308" s="30"/>
      <c r="G308" s="31"/>
      <c r="H308" s="41" t="str">
        <f t="shared" si="15"/>
        <v/>
      </c>
    </row>
    <row r="309" spans="1:8" ht="13.5" thickBot="1" x14ac:dyDescent="0.25">
      <c r="A309" s="134"/>
      <c r="B309" s="27">
        <v>7</v>
      </c>
      <c r="C309" s="28"/>
      <c r="D309" s="29"/>
      <c r="E309" s="29"/>
      <c r="F309" s="30"/>
      <c r="G309" s="31"/>
      <c r="H309" s="41" t="str">
        <f t="shared" si="15"/>
        <v/>
      </c>
    </row>
    <row r="310" spans="1:8" ht="13.5" thickBot="1" x14ac:dyDescent="0.25">
      <c r="A310" s="134"/>
      <c r="B310" s="27">
        <v>8</v>
      </c>
      <c r="C310" s="28"/>
      <c r="D310" s="29"/>
      <c r="E310" s="29"/>
      <c r="F310" s="30"/>
      <c r="G310" s="31"/>
      <c r="H310" s="41" t="str">
        <f t="shared" si="15"/>
        <v/>
      </c>
    </row>
    <row r="311" spans="1:8" ht="13.5" thickBot="1" x14ac:dyDescent="0.25">
      <c r="A311" s="134"/>
      <c r="B311" s="27">
        <v>9</v>
      </c>
      <c r="C311" s="28"/>
      <c r="D311" s="29"/>
      <c r="E311" s="29"/>
      <c r="F311" s="30"/>
      <c r="G311" s="31"/>
      <c r="H311" s="41" t="str">
        <f t="shared" si="15"/>
        <v/>
      </c>
    </row>
    <row r="312" spans="1:8" ht="13.5" thickBot="1" x14ac:dyDescent="0.25">
      <c r="A312" s="134"/>
      <c r="B312" s="27">
        <v>10</v>
      </c>
      <c r="C312" s="28"/>
      <c r="D312" s="29"/>
      <c r="E312" s="29"/>
      <c r="F312" s="30"/>
      <c r="G312" s="31"/>
      <c r="H312" s="41" t="str">
        <f t="shared" si="15"/>
        <v/>
      </c>
    </row>
    <row r="313" spans="1:8" ht="13.5" thickBot="1" x14ac:dyDescent="0.25">
      <c r="A313" s="134"/>
      <c r="B313" s="27">
        <v>11</v>
      </c>
      <c r="C313" s="28"/>
      <c r="D313" s="29"/>
      <c r="E313" s="29"/>
      <c r="F313" s="30"/>
      <c r="G313" s="31"/>
      <c r="H313" s="41" t="str">
        <f t="shared" si="15"/>
        <v/>
      </c>
    </row>
    <row r="314" spans="1:8" ht="13.5" thickBot="1" x14ac:dyDescent="0.25">
      <c r="A314" s="134"/>
      <c r="B314" s="27">
        <v>12</v>
      </c>
      <c r="C314" s="28"/>
      <c r="D314" s="29"/>
      <c r="E314" s="29"/>
      <c r="F314" s="30"/>
      <c r="G314" s="31"/>
      <c r="H314" s="41" t="str">
        <f t="shared" si="15"/>
        <v/>
      </c>
    </row>
    <row r="315" spans="1:8" ht="13.5" thickBot="1" x14ac:dyDescent="0.25">
      <c r="A315" s="134"/>
      <c r="B315" s="27">
        <v>13</v>
      </c>
      <c r="C315" s="28"/>
      <c r="D315" s="29"/>
      <c r="E315" s="29"/>
      <c r="F315" s="30"/>
      <c r="G315" s="31"/>
      <c r="H315" s="41" t="str">
        <f t="shared" si="15"/>
        <v/>
      </c>
    </row>
    <row r="316" spans="1:8" ht="13.5" thickBot="1" x14ac:dyDescent="0.25">
      <c r="A316" s="134"/>
      <c r="B316" s="27">
        <v>14</v>
      </c>
      <c r="C316" s="28"/>
      <c r="D316" s="29"/>
      <c r="E316" s="29"/>
      <c r="F316" s="30"/>
      <c r="G316" s="31"/>
      <c r="H316" s="41" t="str">
        <f t="shared" si="15"/>
        <v/>
      </c>
    </row>
    <row r="317" spans="1:8" ht="13.5" thickBot="1" x14ac:dyDescent="0.25">
      <c r="A317" s="134"/>
      <c r="B317" s="27">
        <v>15</v>
      </c>
      <c r="C317" s="28"/>
      <c r="D317" s="29"/>
      <c r="E317" s="29"/>
      <c r="F317" s="30"/>
      <c r="G317" s="31"/>
      <c r="H317" s="41" t="str">
        <f t="shared" si="15"/>
        <v/>
      </c>
    </row>
    <row r="318" spans="1:8" ht="13.5" thickBot="1" x14ac:dyDescent="0.25">
      <c r="A318" s="134"/>
      <c r="B318" s="27">
        <v>16</v>
      </c>
      <c r="C318" s="28"/>
      <c r="D318" s="29"/>
      <c r="E318" s="29"/>
      <c r="F318" s="30"/>
      <c r="G318" s="31"/>
      <c r="H318" s="41" t="str">
        <f t="shared" si="15"/>
        <v/>
      </c>
    </row>
    <row r="319" spans="1:8" ht="13.5" thickBot="1" x14ac:dyDescent="0.25">
      <c r="A319" s="134"/>
      <c r="B319" s="27">
        <v>17</v>
      </c>
      <c r="C319" s="28"/>
      <c r="D319" s="29"/>
      <c r="E319" s="29"/>
      <c r="F319" s="30"/>
      <c r="G319" s="31"/>
      <c r="H319" s="41" t="str">
        <f t="shared" si="15"/>
        <v/>
      </c>
    </row>
    <row r="320" spans="1:8" ht="13.5" thickBot="1" x14ac:dyDescent="0.25">
      <c r="A320" s="134"/>
      <c r="B320" s="27">
        <v>18</v>
      </c>
      <c r="C320" s="28"/>
      <c r="D320" s="29"/>
      <c r="E320" s="29"/>
      <c r="F320" s="30"/>
      <c r="G320" s="31"/>
      <c r="H320" s="41" t="str">
        <f t="shared" si="15"/>
        <v/>
      </c>
    </row>
    <row r="321" spans="1:8" ht="13.5" thickBot="1" x14ac:dyDescent="0.25">
      <c r="A321" s="134"/>
      <c r="B321" s="27">
        <v>19</v>
      </c>
      <c r="C321" s="28"/>
      <c r="D321" s="29"/>
      <c r="E321" s="29"/>
      <c r="F321" s="30"/>
      <c r="G321" s="31"/>
      <c r="H321" s="41" t="str">
        <f t="shared" si="15"/>
        <v/>
      </c>
    </row>
    <row r="322" spans="1:8" ht="13.5" thickBot="1" x14ac:dyDescent="0.25">
      <c r="A322" s="135"/>
      <c r="B322" s="35">
        <v>20</v>
      </c>
      <c r="C322" s="36"/>
      <c r="D322" s="37"/>
      <c r="E322" s="37"/>
      <c r="F322" s="38"/>
      <c r="G322" s="39"/>
      <c r="H322" s="41" t="str">
        <f t="shared" si="15"/>
        <v/>
      </c>
    </row>
    <row r="323" spans="1:8" ht="13.5" thickBot="1" x14ac:dyDescent="0.25">
      <c r="A323" s="44"/>
      <c r="B323" s="17">
        <v>1</v>
      </c>
      <c r="C323" s="18"/>
      <c r="D323" s="19"/>
      <c r="E323" s="19"/>
      <c r="F323" s="20"/>
      <c r="G323" s="21"/>
      <c r="H323" s="41" t="str">
        <f t="shared" si="15"/>
        <v/>
      </c>
    </row>
    <row r="324" spans="1:8" ht="13.5" thickBot="1" x14ac:dyDescent="0.25">
      <c r="A324" s="26" t="s">
        <v>10</v>
      </c>
      <c r="B324" s="27">
        <v>2</v>
      </c>
      <c r="C324" s="28"/>
      <c r="D324" s="29"/>
      <c r="E324" s="29"/>
      <c r="F324" s="30"/>
      <c r="G324" s="31"/>
      <c r="H324" s="41" t="str">
        <f t="shared" ref="H324:H387" si="16">IF(COUNTA($C324:$G324)&lt;COUNTA($C$2:$G$2),"",IF(COUNTIF($C324:$G324,"no")&gt;0,"No","Yes"))</f>
        <v/>
      </c>
    </row>
    <row r="325" spans="1:8" ht="13.5" thickBot="1" x14ac:dyDescent="0.25">
      <c r="A325" s="133"/>
      <c r="B325" s="27">
        <v>3</v>
      </c>
      <c r="C325" s="28"/>
      <c r="D325" s="29"/>
      <c r="E325" s="29"/>
      <c r="F325" s="30"/>
      <c r="G325" s="31"/>
      <c r="H325" s="41" t="str">
        <f t="shared" si="16"/>
        <v/>
      </c>
    </row>
    <row r="326" spans="1:8" ht="13.5" thickBot="1" x14ac:dyDescent="0.25">
      <c r="A326" s="134"/>
      <c r="B326" s="27">
        <v>4</v>
      </c>
      <c r="C326" s="28"/>
      <c r="D326" s="29"/>
      <c r="E326" s="29"/>
      <c r="F326" s="30"/>
      <c r="G326" s="31"/>
      <c r="H326" s="41" t="str">
        <f t="shared" si="16"/>
        <v/>
      </c>
    </row>
    <row r="327" spans="1:8" ht="13.5" thickBot="1" x14ac:dyDescent="0.25">
      <c r="A327" s="134"/>
      <c r="B327" s="27">
        <v>5</v>
      </c>
      <c r="C327" s="28"/>
      <c r="D327" s="29"/>
      <c r="E327" s="29"/>
      <c r="F327" s="30"/>
      <c r="G327" s="31"/>
      <c r="H327" s="41" t="str">
        <f t="shared" si="16"/>
        <v/>
      </c>
    </row>
    <row r="328" spans="1:8" ht="13.5" thickBot="1" x14ac:dyDescent="0.25">
      <c r="A328" s="134"/>
      <c r="B328" s="27">
        <v>6</v>
      </c>
      <c r="C328" s="28"/>
      <c r="D328" s="29"/>
      <c r="E328" s="29"/>
      <c r="F328" s="30"/>
      <c r="G328" s="31"/>
      <c r="H328" s="41" t="str">
        <f t="shared" si="16"/>
        <v/>
      </c>
    </row>
    <row r="329" spans="1:8" ht="13.5" thickBot="1" x14ac:dyDescent="0.25">
      <c r="A329" s="134"/>
      <c r="B329" s="27">
        <v>7</v>
      </c>
      <c r="C329" s="28"/>
      <c r="D329" s="29"/>
      <c r="E329" s="29"/>
      <c r="F329" s="30"/>
      <c r="G329" s="31"/>
      <c r="H329" s="41" t="str">
        <f t="shared" si="16"/>
        <v/>
      </c>
    </row>
    <row r="330" spans="1:8" ht="13.5" thickBot="1" x14ac:dyDescent="0.25">
      <c r="A330" s="134"/>
      <c r="B330" s="27">
        <v>8</v>
      </c>
      <c r="C330" s="28"/>
      <c r="D330" s="29"/>
      <c r="E330" s="29"/>
      <c r="F330" s="30"/>
      <c r="G330" s="31"/>
      <c r="H330" s="41" t="str">
        <f t="shared" si="16"/>
        <v/>
      </c>
    </row>
    <row r="331" spans="1:8" ht="13.5" thickBot="1" x14ac:dyDescent="0.25">
      <c r="A331" s="134"/>
      <c r="B331" s="27">
        <v>9</v>
      </c>
      <c r="C331" s="28"/>
      <c r="D331" s="29"/>
      <c r="E331" s="29"/>
      <c r="F331" s="30"/>
      <c r="G331" s="31"/>
      <c r="H331" s="41" t="str">
        <f t="shared" si="16"/>
        <v/>
      </c>
    </row>
    <row r="332" spans="1:8" ht="13.5" thickBot="1" x14ac:dyDescent="0.25">
      <c r="A332" s="134"/>
      <c r="B332" s="27">
        <v>10</v>
      </c>
      <c r="C332" s="28"/>
      <c r="D332" s="29"/>
      <c r="E332" s="29"/>
      <c r="F332" s="30"/>
      <c r="G332" s="31"/>
      <c r="H332" s="41" t="str">
        <f t="shared" si="16"/>
        <v/>
      </c>
    </row>
    <row r="333" spans="1:8" ht="13.5" thickBot="1" x14ac:dyDescent="0.25">
      <c r="A333" s="134"/>
      <c r="B333" s="27">
        <v>11</v>
      </c>
      <c r="C333" s="28"/>
      <c r="D333" s="29"/>
      <c r="E333" s="29"/>
      <c r="F333" s="30"/>
      <c r="G333" s="31"/>
      <c r="H333" s="41" t="str">
        <f t="shared" si="16"/>
        <v/>
      </c>
    </row>
    <row r="334" spans="1:8" ht="13.5" thickBot="1" x14ac:dyDescent="0.25">
      <c r="A334" s="134"/>
      <c r="B334" s="27">
        <v>12</v>
      </c>
      <c r="C334" s="28"/>
      <c r="D334" s="29"/>
      <c r="E334" s="29"/>
      <c r="F334" s="30"/>
      <c r="G334" s="31"/>
      <c r="H334" s="41" t="str">
        <f t="shared" si="16"/>
        <v/>
      </c>
    </row>
    <row r="335" spans="1:8" ht="13.5" thickBot="1" x14ac:dyDescent="0.25">
      <c r="A335" s="134"/>
      <c r="B335" s="27">
        <v>13</v>
      </c>
      <c r="C335" s="28"/>
      <c r="D335" s="29"/>
      <c r="E335" s="29"/>
      <c r="F335" s="30"/>
      <c r="G335" s="31"/>
      <c r="H335" s="41" t="str">
        <f t="shared" si="16"/>
        <v/>
      </c>
    </row>
    <row r="336" spans="1:8" ht="13.5" thickBot="1" x14ac:dyDescent="0.25">
      <c r="A336" s="134"/>
      <c r="B336" s="27">
        <v>14</v>
      </c>
      <c r="C336" s="28"/>
      <c r="D336" s="29"/>
      <c r="E336" s="29"/>
      <c r="F336" s="30"/>
      <c r="G336" s="31"/>
      <c r="H336" s="41" t="str">
        <f t="shared" si="16"/>
        <v/>
      </c>
    </row>
    <row r="337" spans="1:8" ht="13.5" thickBot="1" x14ac:dyDescent="0.25">
      <c r="A337" s="134"/>
      <c r="B337" s="27">
        <v>15</v>
      </c>
      <c r="C337" s="28"/>
      <c r="D337" s="29"/>
      <c r="E337" s="29"/>
      <c r="F337" s="30"/>
      <c r="G337" s="31"/>
      <c r="H337" s="41" t="str">
        <f t="shared" si="16"/>
        <v/>
      </c>
    </row>
    <row r="338" spans="1:8" ht="13.5" thickBot="1" x14ac:dyDescent="0.25">
      <c r="A338" s="134"/>
      <c r="B338" s="27">
        <v>16</v>
      </c>
      <c r="C338" s="28"/>
      <c r="D338" s="29"/>
      <c r="E338" s="29"/>
      <c r="F338" s="30"/>
      <c r="G338" s="31"/>
      <c r="H338" s="41" t="str">
        <f t="shared" si="16"/>
        <v/>
      </c>
    </row>
    <row r="339" spans="1:8" ht="13.5" thickBot="1" x14ac:dyDescent="0.25">
      <c r="A339" s="134"/>
      <c r="B339" s="27">
        <v>17</v>
      </c>
      <c r="C339" s="28"/>
      <c r="D339" s="29"/>
      <c r="E339" s="29"/>
      <c r="F339" s="30"/>
      <c r="G339" s="31"/>
      <c r="H339" s="41" t="str">
        <f t="shared" si="16"/>
        <v/>
      </c>
    </row>
    <row r="340" spans="1:8" ht="13.5" thickBot="1" x14ac:dyDescent="0.25">
      <c r="A340" s="134"/>
      <c r="B340" s="27">
        <v>18</v>
      </c>
      <c r="C340" s="28"/>
      <c r="D340" s="29"/>
      <c r="E340" s="29"/>
      <c r="F340" s="30"/>
      <c r="G340" s="31"/>
      <c r="H340" s="41" t="str">
        <f t="shared" si="16"/>
        <v/>
      </c>
    </row>
    <row r="341" spans="1:8" ht="13.5" thickBot="1" x14ac:dyDescent="0.25">
      <c r="A341" s="134"/>
      <c r="B341" s="27">
        <v>19</v>
      </c>
      <c r="C341" s="28"/>
      <c r="D341" s="29"/>
      <c r="E341" s="29"/>
      <c r="F341" s="30"/>
      <c r="G341" s="31"/>
      <c r="H341" s="41" t="str">
        <f t="shared" si="16"/>
        <v/>
      </c>
    </row>
    <row r="342" spans="1:8" ht="13.5" thickBot="1" x14ac:dyDescent="0.25">
      <c r="A342" s="135"/>
      <c r="B342" s="35">
        <v>20</v>
      </c>
      <c r="C342" s="36"/>
      <c r="D342" s="37"/>
      <c r="E342" s="37"/>
      <c r="F342" s="38"/>
      <c r="G342" s="39"/>
      <c r="H342" s="41" t="str">
        <f t="shared" si="16"/>
        <v/>
      </c>
    </row>
    <row r="343" spans="1:8" ht="13.5" thickBot="1" x14ac:dyDescent="0.25">
      <c r="A343" s="44"/>
      <c r="B343" s="17">
        <v>1</v>
      </c>
      <c r="C343" s="18"/>
      <c r="D343" s="19"/>
      <c r="E343" s="19"/>
      <c r="F343" s="20"/>
      <c r="G343" s="21"/>
      <c r="H343" s="41" t="str">
        <f t="shared" si="16"/>
        <v/>
      </c>
    </row>
    <row r="344" spans="1:8" ht="13.5" thickBot="1" x14ac:dyDescent="0.25">
      <c r="A344" s="26" t="s">
        <v>10</v>
      </c>
      <c r="B344" s="27">
        <v>2</v>
      </c>
      <c r="C344" s="28"/>
      <c r="D344" s="29"/>
      <c r="E344" s="29"/>
      <c r="F344" s="30"/>
      <c r="G344" s="31"/>
      <c r="H344" s="41" t="str">
        <f t="shared" si="16"/>
        <v/>
      </c>
    </row>
    <row r="345" spans="1:8" ht="13.5" thickBot="1" x14ac:dyDescent="0.25">
      <c r="A345" s="133"/>
      <c r="B345" s="27">
        <v>3</v>
      </c>
      <c r="C345" s="28"/>
      <c r="D345" s="29"/>
      <c r="E345" s="29"/>
      <c r="F345" s="30"/>
      <c r="G345" s="31"/>
      <c r="H345" s="41" t="str">
        <f t="shared" si="16"/>
        <v/>
      </c>
    </row>
    <row r="346" spans="1:8" ht="13.5" thickBot="1" x14ac:dyDescent="0.25">
      <c r="A346" s="134"/>
      <c r="B346" s="27">
        <v>4</v>
      </c>
      <c r="C346" s="28"/>
      <c r="D346" s="29"/>
      <c r="E346" s="29"/>
      <c r="F346" s="30"/>
      <c r="G346" s="31"/>
      <c r="H346" s="41" t="str">
        <f t="shared" si="16"/>
        <v/>
      </c>
    </row>
    <row r="347" spans="1:8" ht="13.5" thickBot="1" x14ac:dyDescent="0.25">
      <c r="A347" s="134"/>
      <c r="B347" s="27">
        <v>5</v>
      </c>
      <c r="C347" s="28"/>
      <c r="D347" s="29"/>
      <c r="E347" s="29"/>
      <c r="F347" s="30"/>
      <c r="G347" s="31"/>
      <c r="H347" s="41" t="str">
        <f t="shared" si="16"/>
        <v/>
      </c>
    </row>
    <row r="348" spans="1:8" ht="13.5" thickBot="1" x14ac:dyDescent="0.25">
      <c r="A348" s="134"/>
      <c r="B348" s="27">
        <v>6</v>
      </c>
      <c r="C348" s="28"/>
      <c r="D348" s="29"/>
      <c r="E348" s="29"/>
      <c r="F348" s="30"/>
      <c r="G348" s="31"/>
      <c r="H348" s="41" t="str">
        <f t="shared" si="16"/>
        <v/>
      </c>
    </row>
    <row r="349" spans="1:8" ht="13.5" thickBot="1" x14ac:dyDescent="0.25">
      <c r="A349" s="134"/>
      <c r="B349" s="27">
        <v>7</v>
      </c>
      <c r="C349" s="28"/>
      <c r="D349" s="29"/>
      <c r="E349" s="29"/>
      <c r="F349" s="30"/>
      <c r="G349" s="31"/>
      <c r="H349" s="41" t="str">
        <f t="shared" si="16"/>
        <v/>
      </c>
    </row>
    <row r="350" spans="1:8" ht="13.5" thickBot="1" x14ac:dyDescent="0.25">
      <c r="A350" s="134"/>
      <c r="B350" s="27">
        <v>8</v>
      </c>
      <c r="C350" s="28"/>
      <c r="D350" s="29"/>
      <c r="E350" s="29"/>
      <c r="F350" s="30"/>
      <c r="G350" s="31"/>
      <c r="H350" s="41" t="str">
        <f t="shared" si="16"/>
        <v/>
      </c>
    </row>
    <row r="351" spans="1:8" ht="13.5" thickBot="1" x14ac:dyDescent="0.25">
      <c r="A351" s="134"/>
      <c r="B351" s="27">
        <v>9</v>
      </c>
      <c r="C351" s="28"/>
      <c r="D351" s="29"/>
      <c r="E351" s="29"/>
      <c r="F351" s="30"/>
      <c r="G351" s="31"/>
      <c r="H351" s="41" t="str">
        <f t="shared" si="16"/>
        <v/>
      </c>
    </row>
    <row r="352" spans="1:8" ht="13.5" thickBot="1" x14ac:dyDescent="0.25">
      <c r="A352" s="134"/>
      <c r="B352" s="27">
        <v>10</v>
      </c>
      <c r="C352" s="28"/>
      <c r="D352" s="29"/>
      <c r="E352" s="29"/>
      <c r="F352" s="30"/>
      <c r="G352" s="31"/>
      <c r="H352" s="41" t="str">
        <f t="shared" si="16"/>
        <v/>
      </c>
    </row>
    <row r="353" spans="1:8" ht="13.5" thickBot="1" x14ac:dyDescent="0.25">
      <c r="A353" s="134"/>
      <c r="B353" s="27">
        <v>11</v>
      </c>
      <c r="C353" s="28"/>
      <c r="D353" s="29"/>
      <c r="E353" s="29"/>
      <c r="F353" s="30"/>
      <c r="G353" s="31"/>
      <c r="H353" s="41" t="str">
        <f t="shared" si="16"/>
        <v/>
      </c>
    </row>
    <row r="354" spans="1:8" ht="13.5" thickBot="1" x14ac:dyDescent="0.25">
      <c r="A354" s="134"/>
      <c r="B354" s="27">
        <v>12</v>
      </c>
      <c r="C354" s="28"/>
      <c r="D354" s="29"/>
      <c r="E354" s="29"/>
      <c r="F354" s="30"/>
      <c r="G354" s="31"/>
      <c r="H354" s="41" t="str">
        <f t="shared" si="16"/>
        <v/>
      </c>
    </row>
    <row r="355" spans="1:8" ht="13.5" thickBot="1" x14ac:dyDescent="0.25">
      <c r="A355" s="134"/>
      <c r="B355" s="27">
        <v>13</v>
      </c>
      <c r="C355" s="28"/>
      <c r="D355" s="29"/>
      <c r="E355" s="29"/>
      <c r="F355" s="30"/>
      <c r="G355" s="31"/>
      <c r="H355" s="41" t="str">
        <f t="shared" si="16"/>
        <v/>
      </c>
    </row>
    <row r="356" spans="1:8" ht="13.5" thickBot="1" x14ac:dyDescent="0.25">
      <c r="A356" s="134"/>
      <c r="B356" s="27">
        <v>14</v>
      </c>
      <c r="C356" s="28"/>
      <c r="D356" s="29"/>
      <c r="E356" s="29"/>
      <c r="F356" s="30"/>
      <c r="G356" s="31"/>
      <c r="H356" s="41" t="str">
        <f t="shared" si="16"/>
        <v/>
      </c>
    </row>
    <row r="357" spans="1:8" ht="13.5" thickBot="1" x14ac:dyDescent="0.25">
      <c r="A357" s="134"/>
      <c r="B357" s="27">
        <v>15</v>
      </c>
      <c r="C357" s="28"/>
      <c r="D357" s="29"/>
      <c r="E357" s="29"/>
      <c r="F357" s="30"/>
      <c r="G357" s="31"/>
      <c r="H357" s="41" t="str">
        <f t="shared" si="16"/>
        <v/>
      </c>
    </row>
    <row r="358" spans="1:8" ht="13.5" thickBot="1" x14ac:dyDescent="0.25">
      <c r="A358" s="134"/>
      <c r="B358" s="27">
        <v>16</v>
      </c>
      <c r="C358" s="28"/>
      <c r="D358" s="29"/>
      <c r="E358" s="29"/>
      <c r="F358" s="30"/>
      <c r="G358" s="31"/>
      <c r="H358" s="41" t="str">
        <f t="shared" si="16"/>
        <v/>
      </c>
    </row>
    <row r="359" spans="1:8" ht="13.5" thickBot="1" x14ac:dyDescent="0.25">
      <c r="A359" s="134"/>
      <c r="B359" s="27">
        <v>17</v>
      </c>
      <c r="C359" s="28"/>
      <c r="D359" s="29"/>
      <c r="E359" s="29"/>
      <c r="F359" s="30"/>
      <c r="G359" s="31"/>
      <c r="H359" s="41" t="str">
        <f t="shared" si="16"/>
        <v/>
      </c>
    </row>
    <row r="360" spans="1:8" ht="13.5" thickBot="1" x14ac:dyDescent="0.25">
      <c r="A360" s="134"/>
      <c r="B360" s="27">
        <v>18</v>
      </c>
      <c r="C360" s="28"/>
      <c r="D360" s="29"/>
      <c r="E360" s="29"/>
      <c r="F360" s="30"/>
      <c r="G360" s="31"/>
      <c r="H360" s="41" t="str">
        <f t="shared" si="16"/>
        <v/>
      </c>
    </row>
    <row r="361" spans="1:8" ht="13.5" thickBot="1" x14ac:dyDescent="0.25">
      <c r="A361" s="134"/>
      <c r="B361" s="27">
        <v>19</v>
      </c>
      <c r="C361" s="28"/>
      <c r="D361" s="29"/>
      <c r="E361" s="29"/>
      <c r="F361" s="30"/>
      <c r="G361" s="31"/>
      <c r="H361" s="41" t="str">
        <f t="shared" si="16"/>
        <v/>
      </c>
    </row>
    <row r="362" spans="1:8" ht="13.5" thickBot="1" x14ac:dyDescent="0.25">
      <c r="A362" s="135"/>
      <c r="B362" s="35">
        <v>20</v>
      </c>
      <c r="C362" s="36"/>
      <c r="D362" s="37"/>
      <c r="E362" s="37"/>
      <c r="F362" s="38"/>
      <c r="G362" s="39"/>
      <c r="H362" s="41" t="str">
        <f t="shared" si="16"/>
        <v/>
      </c>
    </row>
    <row r="363" spans="1:8" ht="13.5" thickBot="1" x14ac:dyDescent="0.25">
      <c r="A363" s="44"/>
      <c r="B363" s="17">
        <v>1</v>
      </c>
      <c r="C363" s="18"/>
      <c r="D363" s="19"/>
      <c r="E363" s="19"/>
      <c r="F363" s="20"/>
      <c r="G363" s="21"/>
      <c r="H363" s="41" t="str">
        <f t="shared" si="16"/>
        <v/>
      </c>
    </row>
    <row r="364" spans="1:8" ht="13.5" thickBot="1" x14ac:dyDescent="0.25">
      <c r="A364" s="26" t="s">
        <v>10</v>
      </c>
      <c r="B364" s="27">
        <v>2</v>
      </c>
      <c r="C364" s="28"/>
      <c r="D364" s="29"/>
      <c r="E364" s="29"/>
      <c r="F364" s="30"/>
      <c r="G364" s="31"/>
      <c r="H364" s="41" t="str">
        <f t="shared" si="16"/>
        <v/>
      </c>
    </row>
    <row r="365" spans="1:8" ht="13.5" thickBot="1" x14ac:dyDescent="0.25">
      <c r="A365" s="133"/>
      <c r="B365" s="27">
        <v>3</v>
      </c>
      <c r="C365" s="28"/>
      <c r="D365" s="29"/>
      <c r="E365" s="29"/>
      <c r="F365" s="30"/>
      <c r="G365" s="31"/>
      <c r="H365" s="41" t="str">
        <f t="shared" si="16"/>
        <v/>
      </c>
    </row>
    <row r="366" spans="1:8" ht="13.5" thickBot="1" x14ac:dyDescent="0.25">
      <c r="A366" s="134"/>
      <c r="B366" s="27">
        <v>4</v>
      </c>
      <c r="C366" s="28"/>
      <c r="D366" s="29"/>
      <c r="E366" s="29"/>
      <c r="F366" s="30"/>
      <c r="G366" s="31"/>
      <c r="H366" s="41" t="str">
        <f t="shared" si="16"/>
        <v/>
      </c>
    </row>
    <row r="367" spans="1:8" ht="13.5" thickBot="1" x14ac:dyDescent="0.25">
      <c r="A367" s="134"/>
      <c r="B367" s="27">
        <v>5</v>
      </c>
      <c r="C367" s="28"/>
      <c r="D367" s="29"/>
      <c r="E367" s="29"/>
      <c r="F367" s="30"/>
      <c r="G367" s="31"/>
      <c r="H367" s="41" t="str">
        <f t="shared" si="16"/>
        <v/>
      </c>
    </row>
    <row r="368" spans="1:8" ht="13.5" thickBot="1" x14ac:dyDescent="0.25">
      <c r="A368" s="134"/>
      <c r="B368" s="27">
        <v>6</v>
      </c>
      <c r="C368" s="28"/>
      <c r="D368" s="29"/>
      <c r="E368" s="29"/>
      <c r="F368" s="30"/>
      <c r="G368" s="31"/>
      <c r="H368" s="41" t="str">
        <f t="shared" si="16"/>
        <v/>
      </c>
    </row>
    <row r="369" spans="1:8" ht="13.5" thickBot="1" x14ac:dyDescent="0.25">
      <c r="A369" s="134"/>
      <c r="B369" s="27">
        <v>7</v>
      </c>
      <c r="C369" s="28"/>
      <c r="D369" s="29"/>
      <c r="E369" s="29"/>
      <c r="F369" s="30"/>
      <c r="G369" s="31"/>
      <c r="H369" s="41" t="str">
        <f t="shared" si="16"/>
        <v/>
      </c>
    </row>
    <row r="370" spans="1:8" ht="13.5" thickBot="1" x14ac:dyDescent="0.25">
      <c r="A370" s="134"/>
      <c r="B370" s="27">
        <v>8</v>
      </c>
      <c r="C370" s="28"/>
      <c r="D370" s="29"/>
      <c r="E370" s="29"/>
      <c r="F370" s="30"/>
      <c r="G370" s="31"/>
      <c r="H370" s="41" t="str">
        <f t="shared" si="16"/>
        <v/>
      </c>
    </row>
    <row r="371" spans="1:8" ht="13.5" thickBot="1" x14ac:dyDescent="0.25">
      <c r="A371" s="134"/>
      <c r="B371" s="27">
        <v>9</v>
      </c>
      <c r="C371" s="28"/>
      <c r="D371" s="29"/>
      <c r="E371" s="29"/>
      <c r="F371" s="30"/>
      <c r="G371" s="31"/>
      <c r="H371" s="41" t="str">
        <f t="shared" si="16"/>
        <v/>
      </c>
    </row>
    <row r="372" spans="1:8" ht="13.5" thickBot="1" x14ac:dyDescent="0.25">
      <c r="A372" s="134"/>
      <c r="B372" s="27">
        <v>10</v>
      </c>
      <c r="C372" s="28"/>
      <c r="D372" s="29"/>
      <c r="E372" s="29"/>
      <c r="F372" s="30"/>
      <c r="G372" s="31"/>
      <c r="H372" s="41" t="str">
        <f t="shared" si="16"/>
        <v/>
      </c>
    </row>
    <row r="373" spans="1:8" ht="13.5" thickBot="1" x14ac:dyDescent="0.25">
      <c r="A373" s="134"/>
      <c r="B373" s="27">
        <v>11</v>
      </c>
      <c r="C373" s="28"/>
      <c r="D373" s="29"/>
      <c r="E373" s="29"/>
      <c r="F373" s="30"/>
      <c r="G373" s="31"/>
      <c r="H373" s="41" t="str">
        <f t="shared" si="16"/>
        <v/>
      </c>
    </row>
    <row r="374" spans="1:8" ht="13.5" thickBot="1" x14ac:dyDescent="0.25">
      <c r="A374" s="134"/>
      <c r="B374" s="27">
        <v>12</v>
      </c>
      <c r="C374" s="28"/>
      <c r="D374" s="29"/>
      <c r="E374" s="29"/>
      <c r="F374" s="30"/>
      <c r="G374" s="31"/>
      <c r="H374" s="41" t="str">
        <f t="shared" si="16"/>
        <v/>
      </c>
    </row>
    <row r="375" spans="1:8" ht="13.5" thickBot="1" x14ac:dyDescent="0.25">
      <c r="A375" s="134"/>
      <c r="B375" s="27">
        <v>13</v>
      </c>
      <c r="C375" s="28"/>
      <c r="D375" s="29"/>
      <c r="E375" s="29"/>
      <c r="F375" s="30"/>
      <c r="G375" s="31"/>
      <c r="H375" s="41" t="str">
        <f t="shared" si="16"/>
        <v/>
      </c>
    </row>
    <row r="376" spans="1:8" ht="13.5" thickBot="1" x14ac:dyDescent="0.25">
      <c r="A376" s="134"/>
      <c r="B376" s="27">
        <v>14</v>
      </c>
      <c r="C376" s="28"/>
      <c r="D376" s="29"/>
      <c r="E376" s="29"/>
      <c r="F376" s="30"/>
      <c r="G376" s="31"/>
      <c r="H376" s="41" t="str">
        <f t="shared" si="16"/>
        <v/>
      </c>
    </row>
    <row r="377" spans="1:8" ht="13.5" thickBot="1" x14ac:dyDescent="0.25">
      <c r="A377" s="134"/>
      <c r="B377" s="27">
        <v>15</v>
      </c>
      <c r="C377" s="28"/>
      <c r="D377" s="29"/>
      <c r="E377" s="29"/>
      <c r="F377" s="30"/>
      <c r="G377" s="31"/>
      <c r="H377" s="41" t="str">
        <f t="shared" si="16"/>
        <v/>
      </c>
    </row>
    <row r="378" spans="1:8" ht="13.5" thickBot="1" x14ac:dyDescent="0.25">
      <c r="A378" s="134"/>
      <c r="B378" s="27">
        <v>16</v>
      </c>
      <c r="C378" s="28"/>
      <c r="D378" s="29"/>
      <c r="E378" s="29"/>
      <c r="F378" s="30"/>
      <c r="G378" s="31"/>
      <c r="H378" s="41" t="str">
        <f t="shared" si="16"/>
        <v/>
      </c>
    </row>
    <row r="379" spans="1:8" ht="13.5" thickBot="1" x14ac:dyDescent="0.25">
      <c r="A379" s="134"/>
      <c r="B379" s="27">
        <v>17</v>
      </c>
      <c r="C379" s="28"/>
      <c r="D379" s="29"/>
      <c r="E379" s="29"/>
      <c r="F379" s="30"/>
      <c r="G379" s="31"/>
      <c r="H379" s="41" t="str">
        <f t="shared" si="16"/>
        <v/>
      </c>
    </row>
    <row r="380" spans="1:8" ht="13.5" thickBot="1" x14ac:dyDescent="0.25">
      <c r="A380" s="134"/>
      <c r="B380" s="27">
        <v>18</v>
      </c>
      <c r="C380" s="28"/>
      <c r="D380" s="29"/>
      <c r="E380" s="29"/>
      <c r="F380" s="30"/>
      <c r="G380" s="31"/>
      <c r="H380" s="41" t="str">
        <f t="shared" si="16"/>
        <v/>
      </c>
    </row>
    <row r="381" spans="1:8" ht="13.5" thickBot="1" x14ac:dyDescent="0.25">
      <c r="A381" s="134"/>
      <c r="B381" s="27">
        <v>19</v>
      </c>
      <c r="C381" s="28"/>
      <c r="D381" s="29"/>
      <c r="E381" s="29"/>
      <c r="F381" s="30"/>
      <c r="G381" s="31"/>
      <c r="H381" s="41" t="str">
        <f t="shared" si="16"/>
        <v/>
      </c>
    </row>
    <row r="382" spans="1:8" ht="13.5" thickBot="1" x14ac:dyDescent="0.25">
      <c r="A382" s="135"/>
      <c r="B382" s="35">
        <v>20</v>
      </c>
      <c r="C382" s="36"/>
      <c r="D382" s="37"/>
      <c r="E382" s="37"/>
      <c r="F382" s="38"/>
      <c r="G382" s="39"/>
      <c r="H382" s="41" t="str">
        <f t="shared" si="16"/>
        <v/>
      </c>
    </row>
    <row r="383" spans="1:8" ht="13.5" thickBot="1" x14ac:dyDescent="0.25">
      <c r="A383" s="44"/>
      <c r="B383" s="17">
        <v>1</v>
      </c>
      <c r="C383" s="18"/>
      <c r="D383" s="19"/>
      <c r="E383" s="19"/>
      <c r="F383" s="20"/>
      <c r="G383" s="21"/>
      <c r="H383" s="41" t="str">
        <f t="shared" si="16"/>
        <v/>
      </c>
    </row>
    <row r="384" spans="1:8" ht="13.5" thickBot="1" x14ac:dyDescent="0.25">
      <c r="A384" s="26" t="s">
        <v>10</v>
      </c>
      <c r="B384" s="27">
        <v>2</v>
      </c>
      <c r="C384" s="28"/>
      <c r="D384" s="29"/>
      <c r="E384" s="29"/>
      <c r="F384" s="30"/>
      <c r="G384" s="31"/>
      <c r="H384" s="41" t="str">
        <f t="shared" si="16"/>
        <v/>
      </c>
    </row>
    <row r="385" spans="1:8" ht="13.5" thickBot="1" x14ac:dyDescent="0.25">
      <c r="A385" s="133"/>
      <c r="B385" s="27">
        <v>3</v>
      </c>
      <c r="C385" s="28"/>
      <c r="D385" s="29"/>
      <c r="E385" s="29"/>
      <c r="F385" s="30"/>
      <c r="G385" s="31"/>
      <c r="H385" s="41" t="str">
        <f t="shared" si="16"/>
        <v/>
      </c>
    </row>
    <row r="386" spans="1:8" ht="13.5" thickBot="1" x14ac:dyDescent="0.25">
      <c r="A386" s="134"/>
      <c r="B386" s="27">
        <v>4</v>
      </c>
      <c r="C386" s="28"/>
      <c r="D386" s="29"/>
      <c r="E386" s="29"/>
      <c r="F386" s="30"/>
      <c r="G386" s="31"/>
      <c r="H386" s="41" t="str">
        <f t="shared" si="16"/>
        <v/>
      </c>
    </row>
    <row r="387" spans="1:8" ht="13.5" thickBot="1" x14ac:dyDescent="0.25">
      <c r="A387" s="134"/>
      <c r="B387" s="27">
        <v>5</v>
      </c>
      <c r="C387" s="28"/>
      <c r="D387" s="29"/>
      <c r="E387" s="29"/>
      <c r="F387" s="30"/>
      <c r="G387" s="31"/>
      <c r="H387" s="41" t="str">
        <f t="shared" si="16"/>
        <v/>
      </c>
    </row>
    <row r="388" spans="1:8" ht="13.5" thickBot="1" x14ac:dyDescent="0.25">
      <c r="A388" s="134"/>
      <c r="B388" s="27">
        <v>6</v>
      </c>
      <c r="C388" s="28"/>
      <c r="D388" s="29"/>
      <c r="E388" s="29"/>
      <c r="F388" s="30"/>
      <c r="G388" s="31"/>
      <c r="H388" s="41" t="str">
        <f t="shared" ref="H388:H451" si="17">IF(COUNTA($C388:$G388)&lt;COUNTA($C$2:$G$2),"",IF(COUNTIF($C388:$G388,"no")&gt;0,"No","Yes"))</f>
        <v/>
      </c>
    </row>
    <row r="389" spans="1:8" ht="13.5" thickBot="1" x14ac:dyDescent="0.25">
      <c r="A389" s="134"/>
      <c r="B389" s="27">
        <v>7</v>
      </c>
      <c r="C389" s="28"/>
      <c r="D389" s="29"/>
      <c r="E389" s="29"/>
      <c r="F389" s="30"/>
      <c r="G389" s="31"/>
      <c r="H389" s="41" t="str">
        <f t="shared" si="17"/>
        <v/>
      </c>
    </row>
    <row r="390" spans="1:8" ht="13.5" thickBot="1" x14ac:dyDescent="0.25">
      <c r="A390" s="134"/>
      <c r="B390" s="27">
        <v>8</v>
      </c>
      <c r="C390" s="28"/>
      <c r="D390" s="29"/>
      <c r="E390" s="29"/>
      <c r="F390" s="30"/>
      <c r="G390" s="31"/>
      <c r="H390" s="41" t="str">
        <f t="shared" si="17"/>
        <v/>
      </c>
    </row>
    <row r="391" spans="1:8" ht="13.5" thickBot="1" x14ac:dyDescent="0.25">
      <c r="A391" s="134"/>
      <c r="B391" s="27">
        <v>9</v>
      </c>
      <c r="C391" s="28"/>
      <c r="D391" s="29"/>
      <c r="E391" s="29"/>
      <c r="F391" s="30"/>
      <c r="G391" s="31"/>
      <c r="H391" s="41" t="str">
        <f t="shared" si="17"/>
        <v/>
      </c>
    </row>
    <row r="392" spans="1:8" ht="13.5" thickBot="1" x14ac:dyDescent="0.25">
      <c r="A392" s="134"/>
      <c r="B392" s="27">
        <v>10</v>
      </c>
      <c r="C392" s="28"/>
      <c r="D392" s="29"/>
      <c r="E392" s="29"/>
      <c r="F392" s="30"/>
      <c r="G392" s="31"/>
      <c r="H392" s="41" t="str">
        <f t="shared" si="17"/>
        <v/>
      </c>
    </row>
    <row r="393" spans="1:8" ht="13.5" thickBot="1" x14ac:dyDescent="0.25">
      <c r="A393" s="134"/>
      <c r="B393" s="27">
        <v>11</v>
      </c>
      <c r="C393" s="28"/>
      <c r="D393" s="29"/>
      <c r="E393" s="29"/>
      <c r="F393" s="30"/>
      <c r="G393" s="31"/>
      <c r="H393" s="41" t="str">
        <f t="shared" si="17"/>
        <v/>
      </c>
    </row>
    <row r="394" spans="1:8" ht="13.5" thickBot="1" x14ac:dyDescent="0.25">
      <c r="A394" s="134"/>
      <c r="B394" s="27">
        <v>12</v>
      </c>
      <c r="C394" s="28"/>
      <c r="D394" s="29"/>
      <c r="E394" s="29"/>
      <c r="F394" s="30"/>
      <c r="G394" s="31"/>
      <c r="H394" s="41" t="str">
        <f t="shared" si="17"/>
        <v/>
      </c>
    </row>
    <row r="395" spans="1:8" ht="13.5" thickBot="1" x14ac:dyDescent="0.25">
      <c r="A395" s="134"/>
      <c r="B395" s="27">
        <v>13</v>
      </c>
      <c r="C395" s="28"/>
      <c r="D395" s="29"/>
      <c r="E395" s="29"/>
      <c r="F395" s="30"/>
      <c r="G395" s="31"/>
      <c r="H395" s="41" t="str">
        <f t="shared" si="17"/>
        <v/>
      </c>
    </row>
    <row r="396" spans="1:8" ht="13.5" thickBot="1" x14ac:dyDescent="0.25">
      <c r="A396" s="134"/>
      <c r="B396" s="27">
        <v>14</v>
      </c>
      <c r="C396" s="28"/>
      <c r="D396" s="29"/>
      <c r="E396" s="29"/>
      <c r="F396" s="30"/>
      <c r="G396" s="31"/>
      <c r="H396" s="41" t="str">
        <f t="shared" si="17"/>
        <v/>
      </c>
    </row>
    <row r="397" spans="1:8" ht="13.5" thickBot="1" x14ac:dyDescent="0.25">
      <c r="A397" s="134"/>
      <c r="B397" s="27">
        <v>15</v>
      </c>
      <c r="C397" s="28"/>
      <c r="D397" s="29"/>
      <c r="E397" s="29"/>
      <c r="F397" s="30"/>
      <c r="G397" s="31"/>
      <c r="H397" s="41" t="str">
        <f t="shared" si="17"/>
        <v/>
      </c>
    </row>
    <row r="398" spans="1:8" ht="13.5" thickBot="1" x14ac:dyDescent="0.25">
      <c r="A398" s="134"/>
      <c r="B398" s="27">
        <v>16</v>
      </c>
      <c r="C398" s="28"/>
      <c r="D398" s="29"/>
      <c r="E398" s="29"/>
      <c r="F398" s="30"/>
      <c r="G398" s="31"/>
      <c r="H398" s="41" t="str">
        <f t="shared" si="17"/>
        <v/>
      </c>
    </row>
    <row r="399" spans="1:8" ht="13.5" thickBot="1" x14ac:dyDescent="0.25">
      <c r="A399" s="134"/>
      <c r="B399" s="27">
        <v>17</v>
      </c>
      <c r="C399" s="28"/>
      <c r="D399" s="29"/>
      <c r="E399" s="29"/>
      <c r="F399" s="30"/>
      <c r="G399" s="31"/>
      <c r="H399" s="41" t="str">
        <f t="shared" si="17"/>
        <v/>
      </c>
    </row>
    <row r="400" spans="1:8" ht="13.5" thickBot="1" x14ac:dyDescent="0.25">
      <c r="A400" s="134"/>
      <c r="B400" s="27">
        <v>18</v>
      </c>
      <c r="C400" s="28"/>
      <c r="D400" s="29"/>
      <c r="E400" s="29"/>
      <c r="F400" s="30"/>
      <c r="G400" s="31"/>
      <c r="H400" s="41" t="str">
        <f t="shared" si="17"/>
        <v/>
      </c>
    </row>
    <row r="401" spans="1:8" ht="13.5" thickBot="1" x14ac:dyDescent="0.25">
      <c r="A401" s="134"/>
      <c r="B401" s="27">
        <v>19</v>
      </c>
      <c r="C401" s="28"/>
      <c r="D401" s="29"/>
      <c r="E401" s="29"/>
      <c r="F401" s="30"/>
      <c r="G401" s="31"/>
      <c r="H401" s="41" t="str">
        <f t="shared" si="17"/>
        <v/>
      </c>
    </row>
    <row r="402" spans="1:8" ht="13.5" thickBot="1" x14ac:dyDescent="0.25">
      <c r="A402" s="135"/>
      <c r="B402" s="35">
        <v>20</v>
      </c>
      <c r="C402" s="36"/>
      <c r="D402" s="37"/>
      <c r="E402" s="37"/>
      <c r="F402" s="38"/>
      <c r="G402" s="39"/>
      <c r="H402" s="41" t="str">
        <f t="shared" si="17"/>
        <v/>
      </c>
    </row>
    <row r="403" spans="1:8" ht="13.5" thickBot="1" x14ac:dyDescent="0.25">
      <c r="A403" s="44"/>
      <c r="B403" s="17">
        <v>1</v>
      </c>
      <c r="C403" s="18"/>
      <c r="D403" s="19"/>
      <c r="E403" s="19"/>
      <c r="F403" s="20"/>
      <c r="G403" s="21"/>
      <c r="H403" s="41" t="str">
        <f t="shared" si="17"/>
        <v/>
      </c>
    </row>
    <row r="404" spans="1:8" ht="13.5" thickBot="1" x14ac:dyDescent="0.25">
      <c r="A404" s="26" t="s">
        <v>10</v>
      </c>
      <c r="B404" s="27">
        <v>2</v>
      </c>
      <c r="C404" s="28"/>
      <c r="D404" s="29"/>
      <c r="E404" s="29"/>
      <c r="F404" s="30"/>
      <c r="G404" s="31"/>
      <c r="H404" s="41" t="str">
        <f t="shared" si="17"/>
        <v/>
      </c>
    </row>
    <row r="405" spans="1:8" ht="13.5" thickBot="1" x14ac:dyDescent="0.25">
      <c r="A405" s="133"/>
      <c r="B405" s="27">
        <v>3</v>
      </c>
      <c r="C405" s="28"/>
      <c r="D405" s="29"/>
      <c r="E405" s="29"/>
      <c r="F405" s="30"/>
      <c r="G405" s="31"/>
      <c r="H405" s="41" t="str">
        <f t="shared" si="17"/>
        <v/>
      </c>
    </row>
    <row r="406" spans="1:8" ht="13.5" thickBot="1" x14ac:dyDescent="0.25">
      <c r="A406" s="134"/>
      <c r="B406" s="27">
        <v>4</v>
      </c>
      <c r="C406" s="28"/>
      <c r="D406" s="29"/>
      <c r="E406" s="29"/>
      <c r="F406" s="30"/>
      <c r="G406" s="31"/>
      <c r="H406" s="41" t="str">
        <f t="shared" si="17"/>
        <v/>
      </c>
    </row>
    <row r="407" spans="1:8" ht="13.5" thickBot="1" x14ac:dyDescent="0.25">
      <c r="A407" s="134"/>
      <c r="B407" s="27">
        <v>5</v>
      </c>
      <c r="C407" s="28"/>
      <c r="D407" s="29"/>
      <c r="E407" s="29"/>
      <c r="F407" s="30"/>
      <c r="G407" s="31"/>
      <c r="H407" s="41" t="str">
        <f t="shared" si="17"/>
        <v/>
      </c>
    </row>
    <row r="408" spans="1:8" ht="13.5" thickBot="1" x14ac:dyDescent="0.25">
      <c r="A408" s="134"/>
      <c r="B408" s="27">
        <v>6</v>
      </c>
      <c r="C408" s="28"/>
      <c r="D408" s="29"/>
      <c r="E408" s="29"/>
      <c r="F408" s="30"/>
      <c r="G408" s="31"/>
      <c r="H408" s="41" t="str">
        <f t="shared" si="17"/>
        <v/>
      </c>
    </row>
    <row r="409" spans="1:8" ht="13.5" thickBot="1" x14ac:dyDescent="0.25">
      <c r="A409" s="134"/>
      <c r="B409" s="27">
        <v>7</v>
      </c>
      <c r="C409" s="28"/>
      <c r="D409" s="29"/>
      <c r="E409" s="29"/>
      <c r="F409" s="30"/>
      <c r="G409" s="31"/>
      <c r="H409" s="41" t="str">
        <f t="shared" si="17"/>
        <v/>
      </c>
    </row>
    <row r="410" spans="1:8" ht="13.5" thickBot="1" x14ac:dyDescent="0.25">
      <c r="A410" s="134"/>
      <c r="B410" s="27">
        <v>8</v>
      </c>
      <c r="C410" s="28"/>
      <c r="D410" s="29"/>
      <c r="E410" s="29"/>
      <c r="F410" s="30"/>
      <c r="G410" s="31"/>
      <c r="H410" s="41" t="str">
        <f t="shared" si="17"/>
        <v/>
      </c>
    </row>
    <row r="411" spans="1:8" ht="13.5" thickBot="1" x14ac:dyDescent="0.25">
      <c r="A411" s="134"/>
      <c r="B411" s="27">
        <v>9</v>
      </c>
      <c r="C411" s="28"/>
      <c r="D411" s="29"/>
      <c r="E411" s="29"/>
      <c r="F411" s="30"/>
      <c r="G411" s="31"/>
      <c r="H411" s="41" t="str">
        <f t="shared" si="17"/>
        <v/>
      </c>
    </row>
    <row r="412" spans="1:8" ht="13.5" thickBot="1" x14ac:dyDescent="0.25">
      <c r="A412" s="134"/>
      <c r="B412" s="27">
        <v>10</v>
      </c>
      <c r="C412" s="28"/>
      <c r="D412" s="29"/>
      <c r="E412" s="29"/>
      <c r="F412" s="30"/>
      <c r="G412" s="31"/>
      <c r="H412" s="41" t="str">
        <f t="shared" si="17"/>
        <v/>
      </c>
    </row>
    <row r="413" spans="1:8" ht="13.5" thickBot="1" x14ac:dyDescent="0.25">
      <c r="A413" s="134"/>
      <c r="B413" s="27">
        <v>11</v>
      </c>
      <c r="C413" s="28"/>
      <c r="D413" s="29"/>
      <c r="E413" s="29"/>
      <c r="F413" s="30"/>
      <c r="G413" s="31"/>
      <c r="H413" s="41" t="str">
        <f t="shared" si="17"/>
        <v/>
      </c>
    </row>
    <row r="414" spans="1:8" ht="13.5" thickBot="1" x14ac:dyDescent="0.25">
      <c r="A414" s="134"/>
      <c r="B414" s="27">
        <v>12</v>
      </c>
      <c r="C414" s="28"/>
      <c r="D414" s="29"/>
      <c r="E414" s="29"/>
      <c r="F414" s="30"/>
      <c r="G414" s="31"/>
      <c r="H414" s="41" t="str">
        <f t="shared" si="17"/>
        <v/>
      </c>
    </row>
    <row r="415" spans="1:8" ht="13.5" thickBot="1" x14ac:dyDescent="0.25">
      <c r="A415" s="134"/>
      <c r="B415" s="27">
        <v>13</v>
      </c>
      <c r="C415" s="28"/>
      <c r="D415" s="29"/>
      <c r="E415" s="29"/>
      <c r="F415" s="30"/>
      <c r="G415" s="31"/>
      <c r="H415" s="41" t="str">
        <f t="shared" si="17"/>
        <v/>
      </c>
    </row>
    <row r="416" spans="1:8" ht="13.5" thickBot="1" x14ac:dyDescent="0.25">
      <c r="A416" s="134"/>
      <c r="B416" s="27">
        <v>14</v>
      </c>
      <c r="C416" s="28"/>
      <c r="D416" s="29"/>
      <c r="E416" s="29"/>
      <c r="F416" s="30"/>
      <c r="G416" s="31"/>
      <c r="H416" s="41" t="str">
        <f t="shared" si="17"/>
        <v/>
      </c>
    </row>
    <row r="417" spans="1:8" ht="13.5" thickBot="1" x14ac:dyDescent="0.25">
      <c r="A417" s="134"/>
      <c r="B417" s="27">
        <v>15</v>
      </c>
      <c r="C417" s="28"/>
      <c r="D417" s="29"/>
      <c r="E417" s="29"/>
      <c r="F417" s="30"/>
      <c r="G417" s="31"/>
      <c r="H417" s="41" t="str">
        <f t="shared" si="17"/>
        <v/>
      </c>
    </row>
    <row r="418" spans="1:8" ht="13.5" thickBot="1" x14ac:dyDescent="0.25">
      <c r="A418" s="134"/>
      <c r="B418" s="27">
        <v>16</v>
      </c>
      <c r="C418" s="28"/>
      <c r="D418" s="29"/>
      <c r="E418" s="29"/>
      <c r="F418" s="30"/>
      <c r="G418" s="31"/>
      <c r="H418" s="41" t="str">
        <f t="shared" si="17"/>
        <v/>
      </c>
    </row>
    <row r="419" spans="1:8" ht="13.5" thickBot="1" x14ac:dyDescent="0.25">
      <c r="A419" s="134"/>
      <c r="B419" s="27">
        <v>17</v>
      </c>
      <c r="C419" s="28"/>
      <c r="D419" s="29"/>
      <c r="E419" s="29"/>
      <c r="F419" s="30"/>
      <c r="G419" s="31"/>
      <c r="H419" s="41" t="str">
        <f t="shared" si="17"/>
        <v/>
      </c>
    </row>
    <row r="420" spans="1:8" ht="13.5" thickBot="1" x14ac:dyDescent="0.25">
      <c r="A420" s="134"/>
      <c r="B420" s="27">
        <v>18</v>
      </c>
      <c r="C420" s="28"/>
      <c r="D420" s="29"/>
      <c r="E420" s="29"/>
      <c r="F420" s="30"/>
      <c r="G420" s="31"/>
      <c r="H420" s="41" t="str">
        <f t="shared" si="17"/>
        <v/>
      </c>
    </row>
    <row r="421" spans="1:8" ht="13.5" thickBot="1" x14ac:dyDescent="0.25">
      <c r="A421" s="134"/>
      <c r="B421" s="27">
        <v>19</v>
      </c>
      <c r="C421" s="28"/>
      <c r="D421" s="29"/>
      <c r="E421" s="29"/>
      <c r="F421" s="30"/>
      <c r="G421" s="31"/>
      <c r="H421" s="41" t="str">
        <f t="shared" si="17"/>
        <v/>
      </c>
    </row>
    <row r="422" spans="1:8" ht="13.5" thickBot="1" x14ac:dyDescent="0.25">
      <c r="A422" s="135"/>
      <c r="B422" s="35">
        <v>20</v>
      </c>
      <c r="C422" s="36"/>
      <c r="D422" s="37"/>
      <c r="E422" s="37"/>
      <c r="F422" s="38"/>
      <c r="G422" s="39"/>
      <c r="H422" s="41" t="str">
        <f t="shared" si="17"/>
        <v/>
      </c>
    </row>
    <row r="423" spans="1:8" ht="13.5" thickBot="1" x14ac:dyDescent="0.25">
      <c r="A423" s="44"/>
      <c r="B423" s="17">
        <v>1</v>
      </c>
      <c r="C423" s="18"/>
      <c r="D423" s="19"/>
      <c r="E423" s="19"/>
      <c r="F423" s="20"/>
      <c r="G423" s="21"/>
      <c r="H423" s="41" t="str">
        <f t="shared" si="17"/>
        <v/>
      </c>
    </row>
    <row r="424" spans="1:8" ht="13.5" thickBot="1" x14ac:dyDescent="0.25">
      <c r="A424" s="26" t="s">
        <v>10</v>
      </c>
      <c r="B424" s="27">
        <v>2</v>
      </c>
      <c r="C424" s="28"/>
      <c r="D424" s="29"/>
      <c r="E424" s="29"/>
      <c r="F424" s="30"/>
      <c r="G424" s="31"/>
      <c r="H424" s="41" t="str">
        <f t="shared" si="17"/>
        <v/>
      </c>
    </row>
    <row r="425" spans="1:8" ht="13.5" thickBot="1" x14ac:dyDescent="0.25">
      <c r="A425" s="133"/>
      <c r="B425" s="27">
        <v>3</v>
      </c>
      <c r="C425" s="28"/>
      <c r="D425" s="29"/>
      <c r="E425" s="29"/>
      <c r="F425" s="30"/>
      <c r="G425" s="31"/>
      <c r="H425" s="41" t="str">
        <f t="shared" si="17"/>
        <v/>
      </c>
    </row>
    <row r="426" spans="1:8" ht="13.5" thickBot="1" x14ac:dyDescent="0.25">
      <c r="A426" s="134"/>
      <c r="B426" s="27">
        <v>4</v>
      </c>
      <c r="C426" s="28"/>
      <c r="D426" s="29"/>
      <c r="E426" s="29"/>
      <c r="F426" s="30"/>
      <c r="G426" s="31"/>
      <c r="H426" s="41" t="str">
        <f t="shared" si="17"/>
        <v/>
      </c>
    </row>
    <row r="427" spans="1:8" ht="13.5" thickBot="1" x14ac:dyDescent="0.25">
      <c r="A427" s="134"/>
      <c r="B427" s="27">
        <v>5</v>
      </c>
      <c r="C427" s="28"/>
      <c r="D427" s="29"/>
      <c r="E427" s="29"/>
      <c r="F427" s="30"/>
      <c r="G427" s="31"/>
      <c r="H427" s="41" t="str">
        <f t="shared" si="17"/>
        <v/>
      </c>
    </row>
    <row r="428" spans="1:8" ht="13.5" thickBot="1" x14ac:dyDescent="0.25">
      <c r="A428" s="134"/>
      <c r="B428" s="27">
        <v>6</v>
      </c>
      <c r="C428" s="28"/>
      <c r="D428" s="29"/>
      <c r="E428" s="29"/>
      <c r="F428" s="30"/>
      <c r="G428" s="31"/>
      <c r="H428" s="41" t="str">
        <f t="shared" si="17"/>
        <v/>
      </c>
    </row>
    <row r="429" spans="1:8" ht="13.5" thickBot="1" x14ac:dyDescent="0.25">
      <c r="A429" s="134"/>
      <c r="B429" s="27">
        <v>7</v>
      </c>
      <c r="C429" s="28"/>
      <c r="D429" s="29"/>
      <c r="E429" s="29"/>
      <c r="F429" s="30"/>
      <c r="G429" s="31"/>
      <c r="H429" s="41" t="str">
        <f t="shared" si="17"/>
        <v/>
      </c>
    </row>
    <row r="430" spans="1:8" ht="13.5" thickBot="1" x14ac:dyDescent="0.25">
      <c r="A430" s="134"/>
      <c r="B430" s="27">
        <v>8</v>
      </c>
      <c r="C430" s="28"/>
      <c r="D430" s="29"/>
      <c r="E430" s="29"/>
      <c r="F430" s="30"/>
      <c r="G430" s="31"/>
      <c r="H430" s="41" t="str">
        <f t="shared" si="17"/>
        <v/>
      </c>
    </row>
    <row r="431" spans="1:8" ht="13.5" thickBot="1" x14ac:dyDescent="0.25">
      <c r="A431" s="134"/>
      <c r="B431" s="27">
        <v>9</v>
      </c>
      <c r="C431" s="28"/>
      <c r="D431" s="29"/>
      <c r="E431" s="29"/>
      <c r="F431" s="30"/>
      <c r="G431" s="31"/>
      <c r="H431" s="41" t="str">
        <f t="shared" si="17"/>
        <v/>
      </c>
    </row>
    <row r="432" spans="1:8" ht="13.5" thickBot="1" x14ac:dyDescent="0.25">
      <c r="A432" s="134"/>
      <c r="B432" s="27">
        <v>10</v>
      </c>
      <c r="C432" s="28"/>
      <c r="D432" s="29"/>
      <c r="E432" s="29"/>
      <c r="F432" s="30"/>
      <c r="G432" s="31"/>
      <c r="H432" s="41" t="str">
        <f t="shared" si="17"/>
        <v/>
      </c>
    </row>
    <row r="433" spans="1:8" ht="13.5" thickBot="1" x14ac:dyDescent="0.25">
      <c r="A433" s="134"/>
      <c r="B433" s="27">
        <v>11</v>
      </c>
      <c r="C433" s="28"/>
      <c r="D433" s="29"/>
      <c r="E433" s="29"/>
      <c r="F433" s="30"/>
      <c r="G433" s="31"/>
      <c r="H433" s="41" t="str">
        <f t="shared" si="17"/>
        <v/>
      </c>
    </row>
    <row r="434" spans="1:8" ht="13.5" thickBot="1" x14ac:dyDescent="0.25">
      <c r="A434" s="134"/>
      <c r="B434" s="27">
        <v>12</v>
      </c>
      <c r="C434" s="28"/>
      <c r="D434" s="29"/>
      <c r="E434" s="29"/>
      <c r="F434" s="30"/>
      <c r="G434" s="31"/>
      <c r="H434" s="41" t="str">
        <f t="shared" si="17"/>
        <v/>
      </c>
    </row>
    <row r="435" spans="1:8" ht="13.5" thickBot="1" x14ac:dyDescent="0.25">
      <c r="A435" s="134"/>
      <c r="B435" s="27">
        <v>13</v>
      </c>
      <c r="C435" s="28"/>
      <c r="D435" s="29"/>
      <c r="E435" s="29"/>
      <c r="F435" s="30"/>
      <c r="G435" s="31"/>
      <c r="H435" s="41" t="str">
        <f t="shared" si="17"/>
        <v/>
      </c>
    </row>
    <row r="436" spans="1:8" ht="13.5" thickBot="1" x14ac:dyDescent="0.25">
      <c r="A436" s="134"/>
      <c r="B436" s="27">
        <v>14</v>
      </c>
      <c r="C436" s="28"/>
      <c r="D436" s="29"/>
      <c r="E436" s="29"/>
      <c r="F436" s="30"/>
      <c r="G436" s="31"/>
      <c r="H436" s="41" t="str">
        <f t="shared" si="17"/>
        <v/>
      </c>
    </row>
    <row r="437" spans="1:8" ht="13.5" thickBot="1" x14ac:dyDescent="0.25">
      <c r="A437" s="134"/>
      <c r="B437" s="27">
        <v>15</v>
      </c>
      <c r="C437" s="28"/>
      <c r="D437" s="29"/>
      <c r="E437" s="29"/>
      <c r="F437" s="30"/>
      <c r="G437" s="31"/>
      <c r="H437" s="41" t="str">
        <f t="shared" si="17"/>
        <v/>
      </c>
    </row>
    <row r="438" spans="1:8" ht="13.5" thickBot="1" x14ac:dyDescent="0.25">
      <c r="A438" s="134"/>
      <c r="B438" s="27">
        <v>16</v>
      </c>
      <c r="C438" s="28"/>
      <c r="D438" s="29"/>
      <c r="E438" s="29"/>
      <c r="F438" s="30"/>
      <c r="G438" s="31"/>
      <c r="H438" s="41" t="str">
        <f t="shared" si="17"/>
        <v/>
      </c>
    </row>
    <row r="439" spans="1:8" ht="13.5" thickBot="1" x14ac:dyDescent="0.25">
      <c r="A439" s="134"/>
      <c r="B439" s="27">
        <v>17</v>
      </c>
      <c r="C439" s="28"/>
      <c r="D439" s="29"/>
      <c r="E439" s="29"/>
      <c r="F439" s="30"/>
      <c r="G439" s="31"/>
      <c r="H439" s="41" t="str">
        <f t="shared" si="17"/>
        <v/>
      </c>
    </row>
    <row r="440" spans="1:8" ht="13.5" thickBot="1" x14ac:dyDescent="0.25">
      <c r="A440" s="134"/>
      <c r="B440" s="27">
        <v>18</v>
      </c>
      <c r="C440" s="28"/>
      <c r="D440" s="29"/>
      <c r="E440" s="29"/>
      <c r="F440" s="30"/>
      <c r="G440" s="31"/>
      <c r="H440" s="41" t="str">
        <f t="shared" si="17"/>
        <v/>
      </c>
    </row>
    <row r="441" spans="1:8" ht="13.5" thickBot="1" x14ac:dyDescent="0.25">
      <c r="A441" s="134"/>
      <c r="B441" s="27">
        <v>19</v>
      </c>
      <c r="C441" s="28"/>
      <c r="D441" s="29"/>
      <c r="E441" s="29"/>
      <c r="F441" s="30"/>
      <c r="G441" s="31"/>
      <c r="H441" s="41" t="str">
        <f t="shared" si="17"/>
        <v/>
      </c>
    </row>
    <row r="442" spans="1:8" ht="13.5" thickBot="1" x14ac:dyDescent="0.25">
      <c r="A442" s="135"/>
      <c r="B442" s="35">
        <v>20</v>
      </c>
      <c r="C442" s="36"/>
      <c r="D442" s="37"/>
      <c r="E442" s="37"/>
      <c r="F442" s="38"/>
      <c r="G442" s="39"/>
      <c r="H442" s="41" t="str">
        <f t="shared" si="17"/>
        <v/>
      </c>
    </row>
    <row r="443" spans="1:8" ht="13.5" thickBot="1" x14ac:dyDescent="0.25">
      <c r="A443" s="44"/>
      <c r="B443" s="17">
        <v>1</v>
      </c>
      <c r="C443" s="18"/>
      <c r="D443" s="19"/>
      <c r="E443" s="19"/>
      <c r="F443" s="20"/>
      <c r="G443" s="21"/>
      <c r="H443" s="41" t="str">
        <f t="shared" si="17"/>
        <v/>
      </c>
    </row>
    <row r="444" spans="1:8" ht="13.5" thickBot="1" x14ac:dyDescent="0.25">
      <c r="A444" s="26" t="s">
        <v>10</v>
      </c>
      <c r="B444" s="27">
        <v>2</v>
      </c>
      <c r="C444" s="28"/>
      <c r="D444" s="29"/>
      <c r="E444" s="29"/>
      <c r="F444" s="30"/>
      <c r="G444" s="31"/>
      <c r="H444" s="41" t="str">
        <f t="shared" si="17"/>
        <v/>
      </c>
    </row>
    <row r="445" spans="1:8" ht="13.5" thickBot="1" x14ac:dyDescent="0.25">
      <c r="A445" s="133"/>
      <c r="B445" s="27">
        <v>3</v>
      </c>
      <c r="C445" s="28"/>
      <c r="D445" s="29"/>
      <c r="E445" s="29"/>
      <c r="F445" s="30"/>
      <c r="G445" s="31"/>
      <c r="H445" s="41" t="str">
        <f t="shared" si="17"/>
        <v/>
      </c>
    </row>
    <row r="446" spans="1:8" ht="13.5" thickBot="1" x14ac:dyDescent="0.25">
      <c r="A446" s="134"/>
      <c r="B446" s="27">
        <v>4</v>
      </c>
      <c r="C446" s="28"/>
      <c r="D446" s="29"/>
      <c r="E446" s="29"/>
      <c r="F446" s="30"/>
      <c r="G446" s="31"/>
      <c r="H446" s="41" t="str">
        <f t="shared" si="17"/>
        <v/>
      </c>
    </row>
    <row r="447" spans="1:8" ht="13.5" thickBot="1" x14ac:dyDescent="0.25">
      <c r="A447" s="134"/>
      <c r="B447" s="27">
        <v>5</v>
      </c>
      <c r="C447" s="28"/>
      <c r="D447" s="29"/>
      <c r="E447" s="29"/>
      <c r="F447" s="30"/>
      <c r="G447" s="31"/>
      <c r="H447" s="41" t="str">
        <f t="shared" si="17"/>
        <v/>
      </c>
    </row>
    <row r="448" spans="1:8" ht="13.5" thickBot="1" x14ac:dyDescent="0.25">
      <c r="A448" s="134"/>
      <c r="B448" s="27">
        <v>6</v>
      </c>
      <c r="C448" s="28"/>
      <c r="D448" s="29"/>
      <c r="E448" s="29"/>
      <c r="F448" s="30"/>
      <c r="G448" s="31"/>
      <c r="H448" s="41" t="str">
        <f t="shared" si="17"/>
        <v/>
      </c>
    </row>
    <row r="449" spans="1:8" ht="13.5" thickBot="1" x14ac:dyDescent="0.25">
      <c r="A449" s="134"/>
      <c r="B449" s="27">
        <v>7</v>
      </c>
      <c r="C449" s="28"/>
      <c r="D449" s="29"/>
      <c r="E449" s="29"/>
      <c r="F449" s="30"/>
      <c r="G449" s="31"/>
      <c r="H449" s="41" t="str">
        <f t="shared" si="17"/>
        <v/>
      </c>
    </row>
    <row r="450" spans="1:8" ht="13.5" thickBot="1" x14ac:dyDescent="0.25">
      <c r="A450" s="134"/>
      <c r="B450" s="27">
        <v>8</v>
      </c>
      <c r="C450" s="28"/>
      <c r="D450" s="29"/>
      <c r="E450" s="29"/>
      <c r="F450" s="30"/>
      <c r="G450" s="31"/>
      <c r="H450" s="41" t="str">
        <f t="shared" si="17"/>
        <v/>
      </c>
    </row>
    <row r="451" spans="1:8" ht="13.5" thickBot="1" x14ac:dyDescent="0.25">
      <c r="A451" s="134"/>
      <c r="B451" s="27">
        <v>9</v>
      </c>
      <c r="C451" s="28"/>
      <c r="D451" s="29"/>
      <c r="E451" s="29"/>
      <c r="F451" s="30"/>
      <c r="G451" s="31"/>
      <c r="H451" s="41" t="str">
        <f t="shared" si="17"/>
        <v/>
      </c>
    </row>
    <row r="452" spans="1:8" ht="13.5" thickBot="1" x14ac:dyDescent="0.25">
      <c r="A452" s="134"/>
      <c r="B452" s="27">
        <v>10</v>
      </c>
      <c r="C452" s="28"/>
      <c r="D452" s="29"/>
      <c r="E452" s="29"/>
      <c r="F452" s="30"/>
      <c r="G452" s="31"/>
      <c r="H452" s="41" t="str">
        <f t="shared" ref="H452:H482" si="18">IF(COUNTA($C452:$G452)&lt;COUNTA($C$2:$G$2),"",IF(COUNTIF($C452:$G452,"no")&gt;0,"No","Yes"))</f>
        <v/>
      </c>
    </row>
    <row r="453" spans="1:8" ht="13.5" thickBot="1" x14ac:dyDescent="0.25">
      <c r="A453" s="134"/>
      <c r="B453" s="27">
        <v>11</v>
      </c>
      <c r="C453" s="28"/>
      <c r="D453" s="29"/>
      <c r="E453" s="29"/>
      <c r="F453" s="30"/>
      <c r="G453" s="31"/>
      <c r="H453" s="41" t="str">
        <f t="shared" si="18"/>
        <v/>
      </c>
    </row>
    <row r="454" spans="1:8" ht="13.5" thickBot="1" x14ac:dyDescent="0.25">
      <c r="A454" s="134"/>
      <c r="B454" s="27">
        <v>12</v>
      </c>
      <c r="C454" s="28"/>
      <c r="D454" s="29"/>
      <c r="E454" s="29"/>
      <c r="F454" s="30"/>
      <c r="G454" s="31"/>
      <c r="H454" s="41" t="str">
        <f t="shared" si="18"/>
        <v/>
      </c>
    </row>
    <row r="455" spans="1:8" ht="13.5" thickBot="1" x14ac:dyDescent="0.25">
      <c r="A455" s="134"/>
      <c r="B455" s="27">
        <v>13</v>
      </c>
      <c r="C455" s="28"/>
      <c r="D455" s="29"/>
      <c r="E455" s="29"/>
      <c r="F455" s="30"/>
      <c r="G455" s="31"/>
      <c r="H455" s="41" t="str">
        <f t="shared" si="18"/>
        <v/>
      </c>
    </row>
    <row r="456" spans="1:8" ht="13.5" thickBot="1" x14ac:dyDescent="0.25">
      <c r="A456" s="134"/>
      <c r="B456" s="27">
        <v>14</v>
      </c>
      <c r="C456" s="28"/>
      <c r="D456" s="29"/>
      <c r="E456" s="29"/>
      <c r="F456" s="30"/>
      <c r="G456" s="31"/>
      <c r="H456" s="41" t="str">
        <f t="shared" si="18"/>
        <v/>
      </c>
    </row>
    <row r="457" spans="1:8" ht="13.5" thickBot="1" x14ac:dyDescent="0.25">
      <c r="A457" s="134"/>
      <c r="B457" s="27">
        <v>15</v>
      </c>
      <c r="C457" s="28"/>
      <c r="D457" s="29"/>
      <c r="E457" s="29"/>
      <c r="F457" s="30"/>
      <c r="G457" s="31"/>
      <c r="H457" s="41" t="str">
        <f t="shared" si="18"/>
        <v/>
      </c>
    </row>
    <row r="458" spans="1:8" ht="13.5" thickBot="1" x14ac:dyDescent="0.25">
      <c r="A458" s="134"/>
      <c r="B458" s="27">
        <v>16</v>
      </c>
      <c r="C458" s="28"/>
      <c r="D458" s="29"/>
      <c r="E458" s="29"/>
      <c r="F458" s="30"/>
      <c r="G458" s="31"/>
      <c r="H458" s="41" t="str">
        <f t="shared" si="18"/>
        <v/>
      </c>
    </row>
    <row r="459" spans="1:8" ht="13.5" thickBot="1" x14ac:dyDescent="0.25">
      <c r="A459" s="134"/>
      <c r="B459" s="27">
        <v>17</v>
      </c>
      <c r="C459" s="28"/>
      <c r="D459" s="29"/>
      <c r="E459" s="29"/>
      <c r="F459" s="30"/>
      <c r="G459" s="31"/>
      <c r="H459" s="41" t="str">
        <f t="shared" si="18"/>
        <v/>
      </c>
    </row>
    <row r="460" spans="1:8" ht="13.5" thickBot="1" x14ac:dyDescent="0.25">
      <c r="A460" s="134"/>
      <c r="B460" s="27">
        <v>18</v>
      </c>
      <c r="C460" s="28"/>
      <c r="D460" s="29"/>
      <c r="E460" s="29"/>
      <c r="F460" s="30"/>
      <c r="G460" s="31"/>
      <c r="H460" s="41" t="str">
        <f t="shared" si="18"/>
        <v/>
      </c>
    </row>
    <row r="461" spans="1:8" ht="13.5" thickBot="1" x14ac:dyDescent="0.25">
      <c r="A461" s="134"/>
      <c r="B461" s="27">
        <v>19</v>
      </c>
      <c r="C461" s="28"/>
      <c r="D461" s="29"/>
      <c r="E461" s="29"/>
      <c r="F461" s="30"/>
      <c r="G461" s="31"/>
      <c r="H461" s="41" t="str">
        <f t="shared" si="18"/>
        <v/>
      </c>
    </row>
    <row r="462" spans="1:8" ht="13.5" thickBot="1" x14ac:dyDescent="0.25">
      <c r="A462" s="135"/>
      <c r="B462" s="35">
        <v>20</v>
      </c>
      <c r="C462" s="36"/>
      <c r="D462" s="37"/>
      <c r="E462" s="37"/>
      <c r="F462" s="38"/>
      <c r="G462" s="39"/>
      <c r="H462" s="41" t="str">
        <f t="shared" si="18"/>
        <v/>
      </c>
    </row>
    <row r="463" spans="1:8" ht="13.5" thickBot="1" x14ac:dyDescent="0.25">
      <c r="A463" s="44"/>
      <c r="B463" s="17">
        <v>1</v>
      </c>
      <c r="C463" s="18"/>
      <c r="D463" s="19"/>
      <c r="E463" s="19"/>
      <c r="F463" s="20"/>
      <c r="G463" s="21"/>
      <c r="H463" s="41" t="str">
        <f t="shared" si="18"/>
        <v/>
      </c>
    </row>
    <row r="464" spans="1:8" ht="13.5" thickBot="1" x14ac:dyDescent="0.25">
      <c r="A464" s="26" t="s">
        <v>10</v>
      </c>
      <c r="B464" s="27">
        <v>2</v>
      </c>
      <c r="C464" s="28"/>
      <c r="D464" s="29"/>
      <c r="E464" s="29"/>
      <c r="F464" s="30"/>
      <c r="G464" s="31"/>
      <c r="H464" s="41" t="str">
        <f t="shared" si="18"/>
        <v/>
      </c>
    </row>
    <row r="465" spans="1:8" ht="13.5" thickBot="1" x14ac:dyDescent="0.25">
      <c r="A465" s="133"/>
      <c r="B465" s="27">
        <v>3</v>
      </c>
      <c r="C465" s="28"/>
      <c r="D465" s="29"/>
      <c r="E465" s="29"/>
      <c r="F465" s="30"/>
      <c r="G465" s="31"/>
      <c r="H465" s="41" t="str">
        <f t="shared" si="18"/>
        <v/>
      </c>
    </row>
    <row r="466" spans="1:8" ht="13.5" thickBot="1" x14ac:dyDescent="0.25">
      <c r="A466" s="134"/>
      <c r="B466" s="27">
        <v>4</v>
      </c>
      <c r="C466" s="28"/>
      <c r="D466" s="29"/>
      <c r="E466" s="29"/>
      <c r="F466" s="30"/>
      <c r="G466" s="31"/>
      <c r="H466" s="41" t="str">
        <f t="shared" si="18"/>
        <v/>
      </c>
    </row>
    <row r="467" spans="1:8" ht="13.5" thickBot="1" x14ac:dyDescent="0.25">
      <c r="A467" s="134"/>
      <c r="B467" s="27">
        <v>5</v>
      </c>
      <c r="C467" s="28"/>
      <c r="D467" s="29"/>
      <c r="E467" s="29"/>
      <c r="F467" s="30"/>
      <c r="G467" s="31"/>
      <c r="H467" s="41" t="str">
        <f t="shared" si="18"/>
        <v/>
      </c>
    </row>
    <row r="468" spans="1:8" ht="13.5" thickBot="1" x14ac:dyDescent="0.25">
      <c r="A468" s="134"/>
      <c r="B468" s="27">
        <v>6</v>
      </c>
      <c r="C468" s="28"/>
      <c r="D468" s="29"/>
      <c r="E468" s="29"/>
      <c r="F468" s="30"/>
      <c r="G468" s="31"/>
      <c r="H468" s="41" t="str">
        <f t="shared" si="18"/>
        <v/>
      </c>
    </row>
    <row r="469" spans="1:8" ht="13.5" thickBot="1" x14ac:dyDescent="0.25">
      <c r="A469" s="134"/>
      <c r="B469" s="27">
        <v>7</v>
      </c>
      <c r="C469" s="28"/>
      <c r="D469" s="29"/>
      <c r="E469" s="29"/>
      <c r="F469" s="30"/>
      <c r="G469" s="31"/>
      <c r="H469" s="41" t="str">
        <f t="shared" si="18"/>
        <v/>
      </c>
    </row>
    <row r="470" spans="1:8" ht="13.5" thickBot="1" x14ac:dyDescent="0.25">
      <c r="A470" s="134"/>
      <c r="B470" s="27">
        <v>8</v>
      </c>
      <c r="C470" s="28"/>
      <c r="D470" s="29"/>
      <c r="E470" s="29"/>
      <c r="F470" s="30"/>
      <c r="G470" s="31"/>
      <c r="H470" s="41" t="str">
        <f t="shared" si="18"/>
        <v/>
      </c>
    </row>
    <row r="471" spans="1:8" ht="13.5" thickBot="1" x14ac:dyDescent="0.25">
      <c r="A471" s="134"/>
      <c r="B471" s="27">
        <v>9</v>
      </c>
      <c r="C471" s="28"/>
      <c r="D471" s="29"/>
      <c r="E471" s="29"/>
      <c r="F471" s="30"/>
      <c r="G471" s="31"/>
      <c r="H471" s="41" t="str">
        <f t="shared" si="18"/>
        <v/>
      </c>
    </row>
    <row r="472" spans="1:8" ht="13.5" thickBot="1" x14ac:dyDescent="0.25">
      <c r="A472" s="134"/>
      <c r="B472" s="27">
        <v>10</v>
      </c>
      <c r="C472" s="28"/>
      <c r="D472" s="29"/>
      <c r="E472" s="29"/>
      <c r="F472" s="30"/>
      <c r="G472" s="31"/>
      <c r="H472" s="41" t="str">
        <f t="shared" si="18"/>
        <v/>
      </c>
    </row>
    <row r="473" spans="1:8" ht="13.5" thickBot="1" x14ac:dyDescent="0.25">
      <c r="A473" s="134"/>
      <c r="B473" s="27">
        <v>11</v>
      </c>
      <c r="C473" s="28"/>
      <c r="D473" s="29"/>
      <c r="E473" s="29"/>
      <c r="F473" s="30"/>
      <c r="G473" s="31"/>
      <c r="H473" s="41" t="str">
        <f t="shared" si="18"/>
        <v/>
      </c>
    </row>
    <row r="474" spans="1:8" ht="13.5" thickBot="1" x14ac:dyDescent="0.25">
      <c r="A474" s="134"/>
      <c r="B474" s="27">
        <v>12</v>
      </c>
      <c r="C474" s="28"/>
      <c r="D474" s="29"/>
      <c r="E474" s="29"/>
      <c r="F474" s="30"/>
      <c r="G474" s="31"/>
      <c r="H474" s="41" t="str">
        <f t="shared" si="18"/>
        <v/>
      </c>
    </row>
    <row r="475" spans="1:8" ht="13.5" thickBot="1" x14ac:dyDescent="0.25">
      <c r="A475" s="134"/>
      <c r="B475" s="27">
        <v>13</v>
      </c>
      <c r="C475" s="28"/>
      <c r="D475" s="29"/>
      <c r="E475" s="29"/>
      <c r="F475" s="30"/>
      <c r="G475" s="31"/>
      <c r="H475" s="41" t="str">
        <f t="shared" si="18"/>
        <v/>
      </c>
    </row>
    <row r="476" spans="1:8" ht="13.5" thickBot="1" x14ac:dyDescent="0.25">
      <c r="A476" s="134"/>
      <c r="B476" s="27">
        <v>14</v>
      </c>
      <c r="C476" s="28"/>
      <c r="D476" s="29"/>
      <c r="E476" s="29"/>
      <c r="F476" s="30"/>
      <c r="G476" s="31"/>
      <c r="H476" s="41" t="str">
        <f t="shared" si="18"/>
        <v/>
      </c>
    </row>
    <row r="477" spans="1:8" ht="13.5" thickBot="1" x14ac:dyDescent="0.25">
      <c r="A477" s="134"/>
      <c r="B477" s="27">
        <v>15</v>
      </c>
      <c r="C477" s="28"/>
      <c r="D477" s="29"/>
      <c r="E477" s="29"/>
      <c r="F477" s="30"/>
      <c r="G477" s="31"/>
      <c r="H477" s="41" t="str">
        <f t="shared" si="18"/>
        <v/>
      </c>
    </row>
    <row r="478" spans="1:8" ht="13.5" thickBot="1" x14ac:dyDescent="0.25">
      <c r="A478" s="134"/>
      <c r="B478" s="27">
        <v>16</v>
      </c>
      <c r="C478" s="28"/>
      <c r="D478" s="29"/>
      <c r="E478" s="29"/>
      <c r="F478" s="30"/>
      <c r="G478" s="31"/>
      <c r="H478" s="41" t="str">
        <f t="shared" si="18"/>
        <v/>
      </c>
    </row>
    <row r="479" spans="1:8" ht="13.5" thickBot="1" x14ac:dyDescent="0.25">
      <c r="A479" s="134"/>
      <c r="B479" s="27">
        <v>17</v>
      </c>
      <c r="C479" s="28"/>
      <c r="D479" s="29"/>
      <c r="E479" s="29"/>
      <c r="F479" s="30"/>
      <c r="G479" s="31"/>
      <c r="H479" s="41" t="str">
        <f t="shared" si="18"/>
        <v/>
      </c>
    </row>
    <row r="480" spans="1:8" ht="13.5" thickBot="1" x14ac:dyDescent="0.25">
      <c r="A480" s="134"/>
      <c r="B480" s="27">
        <v>18</v>
      </c>
      <c r="C480" s="28"/>
      <c r="D480" s="29"/>
      <c r="E480" s="29"/>
      <c r="F480" s="30"/>
      <c r="G480" s="31"/>
      <c r="H480" s="41" t="str">
        <f t="shared" si="18"/>
        <v/>
      </c>
    </row>
    <row r="481" spans="1:8" ht="13.5" thickBot="1" x14ac:dyDescent="0.25">
      <c r="A481" s="134"/>
      <c r="B481" s="27">
        <v>19</v>
      </c>
      <c r="C481" s="28"/>
      <c r="D481" s="29"/>
      <c r="E481" s="29"/>
      <c r="F481" s="30"/>
      <c r="G481" s="31"/>
      <c r="H481" s="41" t="str">
        <f t="shared" si="18"/>
        <v/>
      </c>
    </row>
    <row r="482" spans="1:8" ht="13.5" thickBot="1" x14ac:dyDescent="0.25">
      <c r="A482" s="135"/>
      <c r="B482" s="35">
        <v>20</v>
      </c>
      <c r="C482" s="36"/>
      <c r="D482" s="37"/>
      <c r="E482" s="37"/>
      <c r="F482" s="38"/>
      <c r="G482" s="39"/>
      <c r="H482" s="41" t="str">
        <f t="shared" si="18"/>
        <v/>
      </c>
    </row>
    <row r="483" spans="1:8" x14ac:dyDescent="0.2"/>
  </sheetData>
  <sheetProtection sheet="1"/>
  <mergeCells count="25">
    <mergeCell ref="A285:A302"/>
    <mergeCell ref="A305:A322"/>
    <mergeCell ref="A325:A342"/>
    <mergeCell ref="A465:A482"/>
    <mergeCell ref="A345:A362"/>
    <mergeCell ref="A365:A382"/>
    <mergeCell ref="A385:A402"/>
    <mergeCell ref="A405:A422"/>
    <mergeCell ref="A425:A442"/>
    <mergeCell ref="A445:A462"/>
    <mergeCell ref="A185:A202"/>
    <mergeCell ref="A205:A222"/>
    <mergeCell ref="A225:A242"/>
    <mergeCell ref="A245:A262"/>
    <mergeCell ref="A265:A282"/>
    <mergeCell ref="A85:A102"/>
    <mergeCell ref="A105:A122"/>
    <mergeCell ref="A125:A142"/>
    <mergeCell ref="A145:A162"/>
    <mergeCell ref="A165:A182"/>
    <mergeCell ref="AQ4:AS4"/>
    <mergeCell ref="A5:A22"/>
    <mergeCell ref="A25:A42"/>
    <mergeCell ref="A45:A62"/>
    <mergeCell ref="A65:A82"/>
  </mergeCells>
  <conditionalFormatting sqref="AQ6:AS29">
    <cfRule type="expression" dxfId="1" priority="1" stopIfTrue="1">
      <formula>$AQ6&gt;1/1/90</formula>
    </cfRule>
  </conditionalFormatting>
  <dataValidations count="2">
    <dataValidation type="list" allowBlank="1" showInputMessage="1" showErrorMessage="1" sqref="D3:D482 F3:G482">
      <formula1>$I$3:$I$5</formula1>
    </dataValidation>
    <dataValidation type="list" allowBlank="1" showInputMessage="1" showErrorMessage="1" sqref="C3:C482 E3:E482">
      <formula1>$I$3:$I$4</formula1>
    </dataValidation>
  </dataValidations>
  <pageMargins left="0.75" right="0.75" top="1" bottom="1" header="0.5" footer="0.5"/>
  <pageSetup paperSize="9" scale="92"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4" sqref="J4:L4"/>
    </sheetView>
  </sheetViews>
  <sheetFormatPr defaultRowHeight="12.75" x14ac:dyDescent="0.2"/>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83"/>
  <sheetViews>
    <sheetView zoomScale="70" zoomScaleNormal="70" workbookViewId="0">
      <pane ySplit="2" topLeftCell="A3" activePane="bottomLeft" state="frozen"/>
      <selection activeCell="C4" sqref="C4:D4"/>
      <selection pane="bottomLeft" activeCell="C23" sqref="C23"/>
    </sheetView>
  </sheetViews>
  <sheetFormatPr defaultColWidth="0" defaultRowHeight="0" customHeight="1" zeroHeight="1" x14ac:dyDescent="0.2"/>
  <cols>
    <col min="1" max="1" width="20.5703125" style="4" bestFit="1" customWidth="1"/>
    <col min="2" max="2" width="7.42578125" style="4" bestFit="1" customWidth="1"/>
    <col min="3" max="3" width="23.140625" style="4" customWidth="1"/>
    <col min="4" max="4" width="22.5703125" style="4" customWidth="1"/>
    <col min="5" max="5" width="30" style="4" customWidth="1"/>
    <col min="6" max="6" width="24" style="4" bestFit="1" customWidth="1"/>
    <col min="7" max="7" width="24.28515625" style="4" bestFit="1" customWidth="1"/>
    <col min="8" max="8" width="16.7109375" style="4" bestFit="1" customWidth="1"/>
    <col min="9" max="9" width="4.85546875" style="83" hidden="1" customWidth="1"/>
    <col min="10" max="10" width="4.42578125" style="83" hidden="1" customWidth="1"/>
    <col min="11" max="11" width="6" style="85" hidden="1" customWidth="1"/>
    <col min="12" max="12" width="15.7109375" style="83" hidden="1" customWidth="1"/>
    <col min="13" max="13" width="12.42578125" style="83" hidden="1" customWidth="1"/>
    <col min="14" max="14" width="12.85546875" style="83" hidden="1" customWidth="1"/>
    <col min="15" max="15" width="13" style="83" hidden="1" customWidth="1"/>
    <col min="16" max="16" width="12.140625" style="83" hidden="1" customWidth="1"/>
    <col min="17" max="17" width="12.85546875" style="83" hidden="1" customWidth="1"/>
    <col min="18" max="18" width="10.140625" style="83" hidden="1" customWidth="1"/>
    <col min="19" max="19" width="13" style="83" hidden="1" customWidth="1"/>
    <col min="20" max="20" width="9.28515625" style="83" hidden="1" customWidth="1"/>
    <col min="21" max="21" width="13" style="83" hidden="1" customWidth="1"/>
    <col min="22" max="22" width="6" style="83" hidden="1" customWidth="1"/>
    <col min="23" max="23" width="8.7109375" style="83" hidden="1" customWidth="1"/>
    <col min="24" max="24" width="10.140625" style="83" hidden="1" customWidth="1"/>
    <col min="25" max="25" width="8.5703125" style="84" customWidth="1"/>
    <col min="26" max="26" width="9.140625" style="83" customWidth="1"/>
    <col min="27" max="29" width="9.140625" style="82" customWidth="1"/>
    <col min="30" max="42" width="9.140625" style="4" customWidth="1"/>
    <col min="43" max="43" width="6" style="4" hidden="1" customWidth="1"/>
    <col min="44" max="44" width="16.7109375" style="4" hidden="1" customWidth="1"/>
    <col min="45" max="45" width="9.5703125" style="4" hidden="1" customWidth="1"/>
    <col min="46" max="46" width="9.140625" style="4" customWidth="1"/>
    <col min="47" max="16384" width="0" style="4" hidden="1"/>
  </cols>
  <sheetData>
    <row r="1" spans="1:45" ht="21" customHeight="1" thickBot="1" x14ac:dyDescent="0.25">
      <c r="A1" s="81" t="s">
        <v>73</v>
      </c>
      <c r="B1" s="6" t="str">
        <f>[1]INDEX!C3</f>
        <v xml:space="preserve"> </v>
      </c>
      <c r="C1" s="7" t="s">
        <v>17</v>
      </c>
      <c r="D1" s="6" t="str">
        <f>[1]INDEX!C2</f>
        <v xml:space="preserve"> </v>
      </c>
      <c r="E1" s="8"/>
      <c r="F1" s="8"/>
      <c r="G1" s="8"/>
      <c r="H1" s="8"/>
    </row>
    <row r="2" spans="1:45" ht="198.75" customHeight="1" thickBot="1" x14ac:dyDescent="0.25">
      <c r="A2" s="97" t="s">
        <v>16</v>
      </c>
      <c r="B2" s="13" t="s">
        <v>4</v>
      </c>
      <c r="C2" s="107" t="s">
        <v>75</v>
      </c>
      <c r="D2" s="107" t="s">
        <v>76</v>
      </c>
      <c r="E2" s="109" t="s">
        <v>79</v>
      </c>
      <c r="F2" s="107" t="s">
        <v>77</v>
      </c>
      <c r="G2" s="107" t="s">
        <v>78</v>
      </c>
      <c r="H2" s="108"/>
      <c r="J2" s="83">
        <v>20</v>
      </c>
      <c r="K2" s="85" t="s">
        <v>6</v>
      </c>
      <c r="L2" s="84" t="s">
        <v>7</v>
      </c>
      <c r="M2" s="75" t="s">
        <v>72</v>
      </c>
      <c r="N2" s="75" t="s">
        <v>71</v>
      </c>
      <c r="O2" s="96" t="str">
        <f>E2</f>
        <v xml:space="preserve">When starting new medicines interacting with Lithium / or issuing interacting ‘when required’ medicines (therefore increasing the risk of toxicity), patients have had information at initiation and a review of therapy within 3 months (in line with next check of Lithium level). Patients who are prescribed long-term interacting medicines have had a review of therapy within the last 12 months. </v>
      </c>
      <c r="P2" s="96" t="str">
        <f>F2</f>
        <v>Patient has a record of discussion of side effects relating to lithium toxicity in the last 12 months</v>
      </c>
      <c r="Q2" s="96" t="str">
        <f>G2</f>
        <v>Patient has a record of the purple lithium book being given to them and that the book was recorded as being completed within the last 6 months</v>
      </c>
      <c r="R2" s="96">
        <f>H2</f>
        <v>0</v>
      </c>
      <c r="S2" s="15" t="s">
        <v>70</v>
      </c>
      <c r="T2" s="15" t="s">
        <v>69</v>
      </c>
      <c r="U2" s="15" t="s">
        <v>68</v>
      </c>
      <c r="V2" s="15" t="s">
        <v>67</v>
      </c>
      <c r="W2" s="15" t="s">
        <v>66</v>
      </c>
      <c r="X2" s="96">
        <f>H2</f>
        <v>0</v>
      </c>
      <c r="Y2" s="95"/>
    </row>
    <row r="3" spans="1:45" ht="13.5" thickBot="1" x14ac:dyDescent="0.25">
      <c r="A3" s="44"/>
      <c r="B3" s="17">
        <v>1</v>
      </c>
      <c r="C3" s="94"/>
      <c r="D3" s="19"/>
      <c r="E3" s="19"/>
      <c r="F3" s="19"/>
      <c r="G3" s="19"/>
      <c r="H3" s="41" t="str">
        <f t="shared" ref="H3:H66" si="0">IF(COUNTA($C3:$G3)&lt;COUNTA($C$2:$G$2),"",IF(COUNTIF($C3:$G3,"no")&gt;0,"No","Yes"))</f>
        <v/>
      </c>
      <c r="I3" s="87" t="s">
        <v>8</v>
      </c>
      <c r="J3" s="87">
        <v>0</v>
      </c>
      <c r="K3" s="92" t="e">
        <f t="shared" ref="K3:K26" ca="1" si="1">IF((OFFSET(A$3,$J3,0))="",#N/A,OFFSET(A$3,$J3,0))</f>
        <v>#N/A</v>
      </c>
      <c r="L3" s="91">
        <f t="shared" ref="L3:L26" ca="1" si="2">COUNTA(OFFSET(C$3,$J3,0,$J$2))</f>
        <v>0</v>
      </c>
      <c r="M3" s="91">
        <f t="shared" ref="M3:M26" ca="1" si="3">COUNTIF(OFFSET(C$3,$J3,0,$J$2,1),"no")</f>
        <v>0</v>
      </c>
      <c r="N3" s="91">
        <f t="shared" ref="N3:N26" ca="1" si="4">COUNTIF(OFFSET(D$3,$J3,0,$J$2,1),"no")</f>
        <v>0</v>
      </c>
      <c r="O3" s="91">
        <f t="shared" ref="O3:O26" ca="1" si="5">COUNTIF(OFFSET(E$3,$J3,0,$J$2,1),"no")</f>
        <v>0</v>
      </c>
      <c r="P3" s="91">
        <f t="shared" ref="P3:P26" ca="1" si="6">COUNTIF(OFFSET(F$3,$J3,0,$J$2,1),"no")</f>
        <v>0</v>
      </c>
      <c r="Q3" s="91">
        <f t="shared" ref="Q3:Q26" ca="1" si="7">COUNTIF(OFFSET(G$3,$J3,0,$J$2,1),"no")</f>
        <v>0</v>
      </c>
      <c r="R3" s="91">
        <f t="shared" ref="R3:R26" ca="1" si="8">COUNTIF(OFFSET(H$3,$J3,0,$J$2,1),"NO")</f>
        <v>0</v>
      </c>
      <c r="S3" s="84" t="e">
        <f t="shared" ref="S3:S26" ca="1" si="9">IF($L3=0,#N/A,($L3-M3)/$L3*100)</f>
        <v>#N/A</v>
      </c>
      <c r="T3" s="84" t="e">
        <f t="shared" ref="T3:T26" ca="1" si="10">IF($L3=0,#N/A,($L3-N3)/$L3*100)</f>
        <v>#N/A</v>
      </c>
      <c r="U3" s="84" t="e">
        <f t="shared" ref="U3:U26" ca="1" si="11">IF($L3=0,#N/A,($L3-O3)/$L3*100)</f>
        <v>#N/A</v>
      </c>
      <c r="V3" s="84" t="e">
        <f t="shared" ref="V3:V26" ca="1" si="12">IF($L3=0,#N/A,($L3-P3)/$L3*100)</f>
        <v>#N/A</v>
      </c>
      <c r="W3" s="84" t="e">
        <f t="shared" ref="W3:W26" ca="1" si="13">IF($L3=0,#N/A,($L3-Q3)/$L3*100)</f>
        <v>#N/A</v>
      </c>
      <c r="X3" s="84" t="e">
        <f t="shared" ref="X3:X26" ca="1" si="14">IF($L3=0,#N/A,($L3-R3)/$L3*100)</f>
        <v>#N/A</v>
      </c>
      <c r="Y3" s="90"/>
    </row>
    <row r="4" spans="1:45" ht="13.5" thickBot="1" x14ac:dyDescent="0.25">
      <c r="A4" s="26" t="s">
        <v>10</v>
      </c>
      <c r="B4" s="27">
        <v>2</v>
      </c>
      <c r="C4" s="28"/>
      <c r="D4" s="29"/>
      <c r="E4" s="29"/>
      <c r="F4" s="29"/>
      <c r="G4" s="29"/>
      <c r="H4" s="41" t="str">
        <f t="shared" si="0"/>
        <v/>
      </c>
      <c r="I4" s="87" t="s">
        <v>9</v>
      </c>
      <c r="J4" s="87">
        <f t="shared" ref="J4:J26" si="15">J3+$J$2</f>
        <v>20</v>
      </c>
      <c r="K4" s="92" t="e">
        <f t="shared" ca="1" si="1"/>
        <v>#N/A</v>
      </c>
      <c r="L4" s="91">
        <f t="shared" ca="1" si="2"/>
        <v>0</v>
      </c>
      <c r="M4" s="91">
        <f t="shared" ca="1" si="3"/>
        <v>0</v>
      </c>
      <c r="N4" s="91">
        <f t="shared" ca="1" si="4"/>
        <v>0</v>
      </c>
      <c r="O4" s="91">
        <f t="shared" ca="1" si="5"/>
        <v>0</v>
      </c>
      <c r="P4" s="91">
        <f t="shared" ca="1" si="6"/>
        <v>0</v>
      </c>
      <c r="Q4" s="91">
        <f t="shared" ca="1" si="7"/>
        <v>0</v>
      </c>
      <c r="R4" s="91">
        <f t="shared" ca="1" si="8"/>
        <v>0</v>
      </c>
      <c r="S4" s="84" t="e">
        <f t="shared" ca="1" si="9"/>
        <v>#N/A</v>
      </c>
      <c r="T4" s="84" t="e">
        <f t="shared" ca="1" si="10"/>
        <v>#N/A</v>
      </c>
      <c r="U4" s="84" t="e">
        <f t="shared" ca="1" si="11"/>
        <v>#N/A</v>
      </c>
      <c r="V4" s="84" t="e">
        <f t="shared" ca="1" si="12"/>
        <v>#N/A</v>
      </c>
      <c r="W4" s="84" t="e">
        <f t="shared" ca="1" si="13"/>
        <v>#N/A</v>
      </c>
      <c r="X4" s="84" t="e">
        <f t="shared" ca="1" si="14"/>
        <v>#N/A</v>
      </c>
      <c r="Y4" s="90"/>
      <c r="AQ4" s="132" t="s">
        <v>11</v>
      </c>
      <c r="AR4" s="132"/>
      <c r="AS4" s="132"/>
    </row>
    <row r="5" spans="1:45" ht="13.5" thickBot="1" x14ac:dyDescent="0.25">
      <c r="A5" s="136"/>
      <c r="B5" s="27">
        <v>3</v>
      </c>
      <c r="C5" s="28"/>
      <c r="D5" s="29"/>
      <c r="E5" s="29"/>
      <c r="F5" s="29"/>
      <c r="G5" s="29"/>
      <c r="H5" s="41" t="str">
        <f t="shared" si="0"/>
        <v/>
      </c>
      <c r="I5" s="87" t="s">
        <v>15</v>
      </c>
      <c r="J5" s="87">
        <f t="shared" si="15"/>
        <v>40</v>
      </c>
      <c r="K5" s="92" t="e">
        <f t="shared" ca="1" si="1"/>
        <v>#N/A</v>
      </c>
      <c r="L5" s="91">
        <f t="shared" ca="1" si="2"/>
        <v>0</v>
      </c>
      <c r="M5" s="91">
        <f t="shared" ca="1" si="3"/>
        <v>0</v>
      </c>
      <c r="N5" s="91">
        <f t="shared" ca="1" si="4"/>
        <v>0</v>
      </c>
      <c r="O5" s="91">
        <f t="shared" ca="1" si="5"/>
        <v>0</v>
      </c>
      <c r="P5" s="91">
        <f t="shared" ca="1" si="6"/>
        <v>0</v>
      </c>
      <c r="Q5" s="91">
        <f t="shared" ca="1" si="7"/>
        <v>0</v>
      </c>
      <c r="R5" s="91">
        <f t="shared" ca="1" si="8"/>
        <v>0</v>
      </c>
      <c r="S5" s="84" t="e">
        <f t="shared" ca="1" si="9"/>
        <v>#N/A</v>
      </c>
      <c r="T5" s="84" t="e">
        <f t="shared" ca="1" si="10"/>
        <v>#N/A</v>
      </c>
      <c r="U5" s="84" t="e">
        <f t="shared" ca="1" si="11"/>
        <v>#N/A</v>
      </c>
      <c r="V5" s="84" t="e">
        <f t="shared" ca="1" si="12"/>
        <v>#N/A</v>
      </c>
      <c r="W5" s="84" t="e">
        <f t="shared" ca="1" si="13"/>
        <v>#N/A</v>
      </c>
      <c r="X5" s="84" t="e">
        <f t="shared" ca="1" si="14"/>
        <v>#N/A</v>
      </c>
      <c r="Y5" s="90"/>
      <c r="AQ5" s="32" t="s">
        <v>12</v>
      </c>
      <c r="AR5" s="33" t="s">
        <v>13</v>
      </c>
      <c r="AS5" s="33" t="s">
        <v>14</v>
      </c>
    </row>
    <row r="6" spans="1:45" ht="13.5" thickBot="1" x14ac:dyDescent="0.25">
      <c r="A6" s="134"/>
      <c r="B6" s="27">
        <v>4</v>
      </c>
      <c r="C6" s="28"/>
      <c r="D6" s="29"/>
      <c r="E6" s="29"/>
      <c r="F6" s="29"/>
      <c r="G6" s="29"/>
      <c r="H6" s="41" t="str">
        <f t="shared" si="0"/>
        <v/>
      </c>
      <c r="I6" s="87"/>
      <c r="J6" s="87">
        <f t="shared" si="15"/>
        <v>60</v>
      </c>
      <c r="K6" s="92" t="e">
        <f t="shared" ca="1" si="1"/>
        <v>#N/A</v>
      </c>
      <c r="L6" s="91">
        <f t="shared" ca="1" si="2"/>
        <v>0</v>
      </c>
      <c r="M6" s="91">
        <f t="shared" ca="1" si="3"/>
        <v>0</v>
      </c>
      <c r="N6" s="91">
        <f t="shared" ca="1" si="4"/>
        <v>0</v>
      </c>
      <c r="O6" s="91">
        <f t="shared" ca="1" si="5"/>
        <v>0</v>
      </c>
      <c r="P6" s="91">
        <f t="shared" ca="1" si="6"/>
        <v>0</v>
      </c>
      <c r="Q6" s="91">
        <f t="shared" ca="1" si="7"/>
        <v>0</v>
      </c>
      <c r="R6" s="91">
        <f t="shared" ca="1" si="8"/>
        <v>0</v>
      </c>
      <c r="S6" s="84" t="e">
        <f t="shared" ca="1" si="9"/>
        <v>#N/A</v>
      </c>
      <c r="T6" s="84" t="e">
        <f t="shared" ca="1" si="10"/>
        <v>#N/A</v>
      </c>
      <c r="U6" s="84" t="e">
        <f t="shared" ca="1" si="11"/>
        <v>#N/A</v>
      </c>
      <c r="V6" s="84" t="e">
        <f t="shared" ca="1" si="12"/>
        <v>#N/A</v>
      </c>
      <c r="W6" s="84" t="e">
        <f t="shared" ca="1" si="13"/>
        <v>#N/A</v>
      </c>
      <c r="X6" s="84" t="e">
        <f t="shared" ca="1" si="14"/>
        <v>#N/A</v>
      </c>
      <c r="Y6" s="90"/>
      <c r="AQ6" s="89" t="e">
        <f t="shared" ref="AQ6:AQ29" ca="1" si="16">K3</f>
        <v>#N/A</v>
      </c>
      <c r="AR6" s="88">
        <f t="shared" ref="AR6:AR29" ca="1" si="17">L3-R3</f>
        <v>0</v>
      </c>
      <c r="AS6" s="88">
        <f t="shared" ref="AS6:AS29" ca="1" si="18">L3</f>
        <v>0</v>
      </c>
    </row>
    <row r="7" spans="1:45" ht="13.5" thickBot="1" x14ac:dyDescent="0.25">
      <c r="A7" s="134"/>
      <c r="B7" s="27">
        <v>5</v>
      </c>
      <c r="C7" s="28"/>
      <c r="D7" s="29"/>
      <c r="E7" s="29"/>
      <c r="F7" s="29"/>
      <c r="G7" s="29"/>
      <c r="H7" s="41" t="str">
        <f t="shared" si="0"/>
        <v/>
      </c>
      <c r="J7" s="87">
        <f t="shared" si="15"/>
        <v>80</v>
      </c>
      <c r="K7" s="92" t="e">
        <f t="shared" ca="1" si="1"/>
        <v>#N/A</v>
      </c>
      <c r="L7" s="91">
        <f t="shared" ca="1" si="2"/>
        <v>0</v>
      </c>
      <c r="M7" s="91">
        <f t="shared" ca="1" si="3"/>
        <v>0</v>
      </c>
      <c r="N7" s="91">
        <f t="shared" ca="1" si="4"/>
        <v>0</v>
      </c>
      <c r="O7" s="91">
        <f t="shared" ca="1" si="5"/>
        <v>0</v>
      </c>
      <c r="P7" s="91">
        <f t="shared" ca="1" si="6"/>
        <v>0</v>
      </c>
      <c r="Q7" s="91">
        <f t="shared" ca="1" si="7"/>
        <v>0</v>
      </c>
      <c r="R7" s="91">
        <f t="shared" ca="1" si="8"/>
        <v>0</v>
      </c>
      <c r="S7" s="84" t="e">
        <f t="shared" ca="1" si="9"/>
        <v>#N/A</v>
      </c>
      <c r="T7" s="84" t="e">
        <f t="shared" ca="1" si="10"/>
        <v>#N/A</v>
      </c>
      <c r="U7" s="84" t="e">
        <f t="shared" ca="1" si="11"/>
        <v>#N/A</v>
      </c>
      <c r="V7" s="84" t="e">
        <f t="shared" ca="1" si="12"/>
        <v>#N/A</v>
      </c>
      <c r="W7" s="84" t="e">
        <f t="shared" ca="1" si="13"/>
        <v>#N/A</v>
      </c>
      <c r="X7" s="84" t="e">
        <f t="shared" ca="1" si="14"/>
        <v>#N/A</v>
      </c>
      <c r="Y7" s="90"/>
      <c r="AQ7" s="89" t="e">
        <f t="shared" ca="1" si="16"/>
        <v>#N/A</v>
      </c>
      <c r="AR7" s="88">
        <f t="shared" ca="1" si="17"/>
        <v>0</v>
      </c>
      <c r="AS7" s="88">
        <f t="shared" ca="1" si="18"/>
        <v>0</v>
      </c>
    </row>
    <row r="8" spans="1:45" ht="13.5" thickBot="1" x14ac:dyDescent="0.25">
      <c r="A8" s="134"/>
      <c r="B8" s="27">
        <v>6</v>
      </c>
      <c r="C8" s="28"/>
      <c r="D8" s="29"/>
      <c r="E8" s="29"/>
      <c r="F8" s="29"/>
      <c r="G8" s="29"/>
      <c r="H8" s="41" t="str">
        <f t="shared" si="0"/>
        <v/>
      </c>
      <c r="J8" s="87">
        <f t="shared" si="15"/>
        <v>100</v>
      </c>
      <c r="K8" s="92" t="e">
        <f t="shared" ca="1" si="1"/>
        <v>#N/A</v>
      </c>
      <c r="L8" s="91">
        <f t="shared" ca="1" si="2"/>
        <v>0</v>
      </c>
      <c r="M8" s="91">
        <f t="shared" ca="1" si="3"/>
        <v>0</v>
      </c>
      <c r="N8" s="91">
        <f t="shared" ca="1" si="4"/>
        <v>0</v>
      </c>
      <c r="O8" s="91">
        <f t="shared" ca="1" si="5"/>
        <v>0</v>
      </c>
      <c r="P8" s="91">
        <f t="shared" ca="1" si="6"/>
        <v>0</v>
      </c>
      <c r="Q8" s="91">
        <f t="shared" ca="1" si="7"/>
        <v>0</v>
      </c>
      <c r="R8" s="91">
        <f t="shared" ca="1" si="8"/>
        <v>0</v>
      </c>
      <c r="S8" s="84" t="e">
        <f t="shared" ca="1" si="9"/>
        <v>#N/A</v>
      </c>
      <c r="T8" s="84" t="e">
        <f t="shared" ca="1" si="10"/>
        <v>#N/A</v>
      </c>
      <c r="U8" s="84" t="e">
        <f t="shared" ca="1" si="11"/>
        <v>#N/A</v>
      </c>
      <c r="V8" s="84" t="e">
        <f t="shared" ca="1" si="12"/>
        <v>#N/A</v>
      </c>
      <c r="W8" s="84" t="e">
        <f t="shared" ca="1" si="13"/>
        <v>#N/A</v>
      </c>
      <c r="X8" s="84" t="e">
        <f t="shared" ca="1" si="14"/>
        <v>#N/A</v>
      </c>
      <c r="Y8" s="90"/>
      <c r="AQ8" s="89" t="e">
        <f t="shared" ca="1" si="16"/>
        <v>#N/A</v>
      </c>
      <c r="AR8" s="88">
        <f t="shared" ca="1" si="17"/>
        <v>0</v>
      </c>
      <c r="AS8" s="88">
        <f t="shared" ca="1" si="18"/>
        <v>0</v>
      </c>
    </row>
    <row r="9" spans="1:45" ht="13.5" thickBot="1" x14ac:dyDescent="0.25">
      <c r="A9" s="134"/>
      <c r="B9" s="27">
        <v>7</v>
      </c>
      <c r="C9" s="28"/>
      <c r="D9" s="29"/>
      <c r="E9" s="29"/>
      <c r="F9" s="29"/>
      <c r="G9" s="29"/>
      <c r="H9" s="41" t="str">
        <f t="shared" si="0"/>
        <v/>
      </c>
      <c r="J9" s="87">
        <f t="shared" si="15"/>
        <v>120</v>
      </c>
      <c r="K9" s="92" t="e">
        <f t="shared" ca="1" si="1"/>
        <v>#N/A</v>
      </c>
      <c r="L9" s="91">
        <f t="shared" ca="1" si="2"/>
        <v>0</v>
      </c>
      <c r="M9" s="91">
        <f t="shared" ca="1" si="3"/>
        <v>0</v>
      </c>
      <c r="N9" s="91">
        <f t="shared" ca="1" si="4"/>
        <v>0</v>
      </c>
      <c r="O9" s="91">
        <f t="shared" ca="1" si="5"/>
        <v>0</v>
      </c>
      <c r="P9" s="91">
        <f t="shared" ca="1" si="6"/>
        <v>0</v>
      </c>
      <c r="Q9" s="91">
        <f t="shared" ca="1" si="7"/>
        <v>0</v>
      </c>
      <c r="R9" s="91">
        <f t="shared" ca="1" si="8"/>
        <v>0</v>
      </c>
      <c r="S9" s="84" t="e">
        <f t="shared" ca="1" si="9"/>
        <v>#N/A</v>
      </c>
      <c r="T9" s="84" t="e">
        <f t="shared" ca="1" si="10"/>
        <v>#N/A</v>
      </c>
      <c r="U9" s="84" t="e">
        <f t="shared" ca="1" si="11"/>
        <v>#N/A</v>
      </c>
      <c r="V9" s="84" t="e">
        <f t="shared" ca="1" si="12"/>
        <v>#N/A</v>
      </c>
      <c r="W9" s="84" t="e">
        <f t="shared" ca="1" si="13"/>
        <v>#N/A</v>
      </c>
      <c r="X9" s="84" t="e">
        <f t="shared" ca="1" si="14"/>
        <v>#N/A</v>
      </c>
      <c r="Y9" s="90"/>
      <c r="AQ9" s="89" t="e">
        <f t="shared" ca="1" si="16"/>
        <v>#N/A</v>
      </c>
      <c r="AR9" s="88">
        <f t="shared" ca="1" si="17"/>
        <v>0</v>
      </c>
      <c r="AS9" s="88">
        <f t="shared" ca="1" si="18"/>
        <v>0</v>
      </c>
    </row>
    <row r="10" spans="1:45" ht="13.5" thickBot="1" x14ac:dyDescent="0.25">
      <c r="A10" s="134"/>
      <c r="B10" s="27">
        <v>8</v>
      </c>
      <c r="C10" s="28"/>
      <c r="D10" s="29"/>
      <c r="E10" s="29"/>
      <c r="F10" s="29"/>
      <c r="G10" s="29"/>
      <c r="H10" s="41" t="str">
        <f t="shared" si="0"/>
        <v/>
      </c>
      <c r="J10" s="87">
        <f t="shared" si="15"/>
        <v>140</v>
      </c>
      <c r="K10" s="92" t="e">
        <f t="shared" ca="1" si="1"/>
        <v>#N/A</v>
      </c>
      <c r="L10" s="91">
        <f t="shared" ca="1" si="2"/>
        <v>0</v>
      </c>
      <c r="M10" s="91">
        <f t="shared" ca="1" si="3"/>
        <v>0</v>
      </c>
      <c r="N10" s="91">
        <f t="shared" ca="1" si="4"/>
        <v>0</v>
      </c>
      <c r="O10" s="91">
        <f t="shared" ca="1" si="5"/>
        <v>0</v>
      </c>
      <c r="P10" s="91">
        <f t="shared" ca="1" si="6"/>
        <v>0</v>
      </c>
      <c r="Q10" s="91">
        <f t="shared" ca="1" si="7"/>
        <v>0</v>
      </c>
      <c r="R10" s="91">
        <f t="shared" ca="1" si="8"/>
        <v>0</v>
      </c>
      <c r="S10" s="84" t="e">
        <f t="shared" ca="1" si="9"/>
        <v>#N/A</v>
      </c>
      <c r="T10" s="84" t="e">
        <f t="shared" ca="1" si="10"/>
        <v>#N/A</v>
      </c>
      <c r="U10" s="84" t="e">
        <f t="shared" ca="1" si="11"/>
        <v>#N/A</v>
      </c>
      <c r="V10" s="84" t="e">
        <f t="shared" ca="1" si="12"/>
        <v>#N/A</v>
      </c>
      <c r="W10" s="84" t="e">
        <f t="shared" ca="1" si="13"/>
        <v>#N/A</v>
      </c>
      <c r="X10" s="84" t="e">
        <f t="shared" ca="1" si="14"/>
        <v>#N/A</v>
      </c>
      <c r="Y10" s="90"/>
      <c r="AQ10" s="89" t="e">
        <f t="shared" ca="1" si="16"/>
        <v>#N/A</v>
      </c>
      <c r="AR10" s="88">
        <f t="shared" ca="1" si="17"/>
        <v>0</v>
      </c>
      <c r="AS10" s="88">
        <f t="shared" ca="1" si="18"/>
        <v>0</v>
      </c>
    </row>
    <row r="11" spans="1:45" ht="13.5" thickBot="1" x14ac:dyDescent="0.25">
      <c r="A11" s="134"/>
      <c r="B11" s="27">
        <v>9</v>
      </c>
      <c r="C11" s="28"/>
      <c r="D11" s="29"/>
      <c r="E11" s="29"/>
      <c r="F11" s="29"/>
      <c r="G11" s="29"/>
      <c r="H11" s="41" t="str">
        <f t="shared" si="0"/>
        <v/>
      </c>
      <c r="J11" s="87">
        <f t="shared" si="15"/>
        <v>160</v>
      </c>
      <c r="K11" s="92" t="e">
        <f t="shared" ca="1" si="1"/>
        <v>#N/A</v>
      </c>
      <c r="L11" s="91">
        <f t="shared" ca="1" si="2"/>
        <v>0</v>
      </c>
      <c r="M11" s="91">
        <f t="shared" ca="1" si="3"/>
        <v>0</v>
      </c>
      <c r="N11" s="91">
        <f t="shared" ca="1" si="4"/>
        <v>0</v>
      </c>
      <c r="O11" s="91">
        <f t="shared" ca="1" si="5"/>
        <v>0</v>
      </c>
      <c r="P11" s="91">
        <f t="shared" ca="1" si="6"/>
        <v>0</v>
      </c>
      <c r="Q11" s="91">
        <f t="shared" ca="1" si="7"/>
        <v>0</v>
      </c>
      <c r="R11" s="91">
        <f t="shared" ca="1" si="8"/>
        <v>0</v>
      </c>
      <c r="S11" s="84" t="e">
        <f t="shared" ca="1" si="9"/>
        <v>#N/A</v>
      </c>
      <c r="T11" s="84" t="e">
        <f t="shared" ca="1" si="10"/>
        <v>#N/A</v>
      </c>
      <c r="U11" s="84" t="e">
        <f t="shared" ca="1" si="11"/>
        <v>#N/A</v>
      </c>
      <c r="V11" s="84" t="e">
        <f t="shared" ca="1" si="12"/>
        <v>#N/A</v>
      </c>
      <c r="W11" s="84" t="e">
        <f t="shared" ca="1" si="13"/>
        <v>#N/A</v>
      </c>
      <c r="X11" s="84" t="e">
        <f t="shared" ca="1" si="14"/>
        <v>#N/A</v>
      </c>
      <c r="Y11" s="90"/>
      <c r="AQ11" s="89" t="e">
        <f t="shared" ca="1" si="16"/>
        <v>#N/A</v>
      </c>
      <c r="AR11" s="88">
        <f t="shared" ca="1" si="17"/>
        <v>0</v>
      </c>
      <c r="AS11" s="88">
        <f t="shared" ca="1" si="18"/>
        <v>0</v>
      </c>
    </row>
    <row r="12" spans="1:45" ht="13.5" thickBot="1" x14ac:dyDescent="0.25">
      <c r="A12" s="134"/>
      <c r="B12" s="27">
        <v>10</v>
      </c>
      <c r="C12" s="28"/>
      <c r="D12" s="29"/>
      <c r="E12" s="29"/>
      <c r="F12" s="29"/>
      <c r="G12" s="29"/>
      <c r="H12" s="41" t="str">
        <f t="shared" si="0"/>
        <v/>
      </c>
      <c r="J12" s="87">
        <f t="shared" si="15"/>
        <v>180</v>
      </c>
      <c r="K12" s="92" t="e">
        <f t="shared" ca="1" si="1"/>
        <v>#N/A</v>
      </c>
      <c r="L12" s="91">
        <f t="shared" ca="1" si="2"/>
        <v>0</v>
      </c>
      <c r="M12" s="91">
        <f t="shared" ca="1" si="3"/>
        <v>0</v>
      </c>
      <c r="N12" s="91">
        <f t="shared" ca="1" si="4"/>
        <v>0</v>
      </c>
      <c r="O12" s="91">
        <f t="shared" ca="1" si="5"/>
        <v>0</v>
      </c>
      <c r="P12" s="91">
        <f t="shared" ca="1" si="6"/>
        <v>0</v>
      </c>
      <c r="Q12" s="91">
        <f t="shared" ca="1" si="7"/>
        <v>0</v>
      </c>
      <c r="R12" s="91">
        <f t="shared" ca="1" si="8"/>
        <v>0</v>
      </c>
      <c r="S12" s="84" t="e">
        <f t="shared" ca="1" si="9"/>
        <v>#N/A</v>
      </c>
      <c r="T12" s="84" t="e">
        <f t="shared" ca="1" si="10"/>
        <v>#N/A</v>
      </c>
      <c r="U12" s="84" t="e">
        <f t="shared" ca="1" si="11"/>
        <v>#N/A</v>
      </c>
      <c r="V12" s="84" t="e">
        <f t="shared" ca="1" si="12"/>
        <v>#N/A</v>
      </c>
      <c r="W12" s="84" t="e">
        <f t="shared" ca="1" si="13"/>
        <v>#N/A</v>
      </c>
      <c r="X12" s="84" t="e">
        <f t="shared" ca="1" si="14"/>
        <v>#N/A</v>
      </c>
      <c r="Y12" s="90"/>
      <c r="AQ12" s="89" t="e">
        <f t="shared" ca="1" si="16"/>
        <v>#N/A</v>
      </c>
      <c r="AR12" s="88">
        <f t="shared" ca="1" si="17"/>
        <v>0</v>
      </c>
      <c r="AS12" s="88">
        <f t="shared" ca="1" si="18"/>
        <v>0</v>
      </c>
    </row>
    <row r="13" spans="1:45" ht="13.5" thickBot="1" x14ac:dyDescent="0.25">
      <c r="A13" s="134"/>
      <c r="B13" s="27">
        <v>11</v>
      </c>
      <c r="C13" s="28"/>
      <c r="D13" s="29"/>
      <c r="E13" s="29"/>
      <c r="F13" s="29"/>
      <c r="G13" s="29"/>
      <c r="H13" s="41" t="str">
        <f t="shared" si="0"/>
        <v/>
      </c>
      <c r="J13" s="87">
        <f t="shared" si="15"/>
        <v>200</v>
      </c>
      <c r="K13" s="92" t="e">
        <f t="shared" ca="1" si="1"/>
        <v>#N/A</v>
      </c>
      <c r="L13" s="91">
        <f t="shared" ca="1" si="2"/>
        <v>0</v>
      </c>
      <c r="M13" s="91">
        <f t="shared" ca="1" si="3"/>
        <v>0</v>
      </c>
      <c r="N13" s="91">
        <f t="shared" ca="1" si="4"/>
        <v>0</v>
      </c>
      <c r="O13" s="91">
        <f t="shared" ca="1" si="5"/>
        <v>0</v>
      </c>
      <c r="P13" s="91">
        <f t="shared" ca="1" si="6"/>
        <v>0</v>
      </c>
      <c r="Q13" s="91">
        <f t="shared" ca="1" si="7"/>
        <v>0</v>
      </c>
      <c r="R13" s="91">
        <f t="shared" ca="1" si="8"/>
        <v>0</v>
      </c>
      <c r="S13" s="84" t="e">
        <f t="shared" ca="1" si="9"/>
        <v>#N/A</v>
      </c>
      <c r="T13" s="84" t="e">
        <f t="shared" ca="1" si="10"/>
        <v>#N/A</v>
      </c>
      <c r="U13" s="84" t="e">
        <f t="shared" ca="1" si="11"/>
        <v>#N/A</v>
      </c>
      <c r="V13" s="84" t="e">
        <f t="shared" ca="1" si="12"/>
        <v>#N/A</v>
      </c>
      <c r="W13" s="84" t="e">
        <f t="shared" ca="1" si="13"/>
        <v>#N/A</v>
      </c>
      <c r="X13" s="84" t="e">
        <f t="shared" ca="1" si="14"/>
        <v>#N/A</v>
      </c>
      <c r="Y13" s="90"/>
      <c r="AQ13" s="89" t="e">
        <f t="shared" ca="1" si="16"/>
        <v>#N/A</v>
      </c>
      <c r="AR13" s="88">
        <f t="shared" ca="1" si="17"/>
        <v>0</v>
      </c>
      <c r="AS13" s="88">
        <f t="shared" ca="1" si="18"/>
        <v>0</v>
      </c>
    </row>
    <row r="14" spans="1:45" ht="13.5" thickBot="1" x14ac:dyDescent="0.25">
      <c r="A14" s="134"/>
      <c r="B14" s="27">
        <v>12</v>
      </c>
      <c r="C14" s="28"/>
      <c r="D14" s="29"/>
      <c r="E14" s="29"/>
      <c r="F14" s="29"/>
      <c r="G14" s="29"/>
      <c r="H14" s="41" t="str">
        <f t="shared" si="0"/>
        <v/>
      </c>
      <c r="J14" s="87">
        <f t="shared" si="15"/>
        <v>220</v>
      </c>
      <c r="K14" s="92" t="e">
        <f t="shared" ca="1" si="1"/>
        <v>#N/A</v>
      </c>
      <c r="L14" s="91">
        <f t="shared" ca="1" si="2"/>
        <v>0</v>
      </c>
      <c r="M14" s="91">
        <f t="shared" ca="1" si="3"/>
        <v>0</v>
      </c>
      <c r="N14" s="91">
        <f t="shared" ca="1" si="4"/>
        <v>0</v>
      </c>
      <c r="O14" s="91">
        <f t="shared" ca="1" si="5"/>
        <v>0</v>
      </c>
      <c r="P14" s="91">
        <f t="shared" ca="1" si="6"/>
        <v>0</v>
      </c>
      <c r="Q14" s="91">
        <f t="shared" ca="1" si="7"/>
        <v>0</v>
      </c>
      <c r="R14" s="91">
        <f t="shared" ca="1" si="8"/>
        <v>0</v>
      </c>
      <c r="S14" s="84" t="e">
        <f t="shared" ca="1" si="9"/>
        <v>#N/A</v>
      </c>
      <c r="T14" s="84" t="e">
        <f t="shared" ca="1" si="10"/>
        <v>#N/A</v>
      </c>
      <c r="U14" s="84" t="e">
        <f t="shared" ca="1" si="11"/>
        <v>#N/A</v>
      </c>
      <c r="V14" s="84" t="e">
        <f t="shared" ca="1" si="12"/>
        <v>#N/A</v>
      </c>
      <c r="W14" s="84" t="e">
        <f t="shared" ca="1" si="13"/>
        <v>#N/A</v>
      </c>
      <c r="X14" s="84" t="e">
        <f t="shared" ca="1" si="14"/>
        <v>#N/A</v>
      </c>
      <c r="Y14" s="90"/>
      <c r="AQ14" s="89" t="e">
        <f t="shared" ca="1" si="16"/>
        <v>#N/A</v>
      </c>
      <c r="AR14" s="88">
        <f t="shared" ca="1" si="17"/>
        <v>0</v>
      </c>
      <c r="AS14" s="88">
        <f t="shared" ca="1" si="18"/>
        <v>0</v>
      </c>
    </row>
    <row r="15" spans="1:45" ht="13.5" thickBot="1" x14ac:dyDescent="0.25">
      <c r="A15" s="134"/>
      <c r="B15" s="27">
        <v>13</v>
      </c>
      <c r="C15" s="28"/>
      <c r="D15" s="29"/>
      <c r="E15" s="29"/>
      <c r="F15" s="29"/>
      <c r="G15" s="29"/>
      <c r="H15" s="41" t="str">
        <f t="shared" si="0"/>
        <v/>
      </c>
      <c r="J15" s="87">
        <f t="shared" si="15"/>
        <v>240</v>
      </c>
      <c r="K15" s="92" t="e">
        <f t="shared" ca="1" si="1"/>
        <v>#N/A</v>
      </c>
      <c r="L15" s="91">
        <f t="shared" ca="1" si="2"/>
        <v>0</v>
      </c>
      <c r="M15" s="91">
        <f t="shared" ca="1" si="3"/>
        <v>0</v>
      </c>
      <c r="N15" s="91">
        <f t="shared" ca="1" si="4"/>
        <v>0</v>
      </c>
      <c r="O15" s="91">
        <f t="shared" ca="1" si="5"/>
        <v>0</v>
      </c>
      <c r="P15" s="91">
        <f t="shared" ca="1" si="6"/>
        <v>0</v>
      </c>
      <c r="Q15" s="91">
        <f t="shared" ca="1" si="7"/>
        <v>0</v>
      </c>
      <c r="R15" s="91">
        <f t="shared" ca="1" si="8"/>
        <v>0</v>
      </c>
      <c r="S15" s="84" t="e">
        <f t="shared" ca="1" si="9"/>
        <v>#N/A</v>
      </c>
      <c r="T15" s="84" t="e">
        <f t="shared" ca="1" si="10"/>
        <v>#N/A</v>
      </c>
      <c r="U15" s="84" t="e">
        <f t="shared" ca="1" si="11"/>
        <v>#N/A</v>
      </c>
      <c r="V15" s="84" t="e">
        <f t="shared" ca="1" si="12"/>
        <v>#N/A</v>
      </c>
      <c r="W15" s="84" t="e">
        <f t="shared" ca="1" si="13"/>
        <v>#N/A</v>
      </c>
      <c r="X15" s="84" t="e">
        <f t="shared" ca="1" si="14"/>
        <v>#N/A</v>
      </c>
      <c r="Y15" s="90"/>
      <c r="AQ15" s="89" t="e">
        <f t="shared" ca="1" si="16"/>
        <v>#N/A</v>
      </c>
      <c r="AR15" s="88">
        <f t="shared" ca="1" si="17"/>
        <v>0</v>
      </c>
      <c r="AS15" s="88">
        <f t="shared" ca="1" si="18"/>
        <v>0</v>
      </c>
    </row>
    <row r="16" spans="1:45" ht="13.5" thickBot="1" x14ac:dyDescent="0.25">
      <c r="A16" s="134"/>
      <c r="B16" s="27">
        <v>14</v>
      </c>
      <c r="C16" s="28"/>
      <c r="D16" s="29"/>
      <c r="E16" s="29"/>
      <c r="F16" s="29"/>
      <c r="G16" s="29"/>
      <c r="H16" s="41" t="str">
        <f t="shared" si="0"/>
        <v/>
      </c>
      <c r="J16" s="87">
        <f t="shared" si="15"/>
        <v>260</v>
      </c>
      <c r="K16" s="92" t="e">
        <f t="shared" ca="1" si="1"/>
        <v>#N/A</v>
      </c>
      <c r="L16" s="91">
        <f t="shared" ca="1" si="2"/>
        <v>0</v>
      </c>
      <c r="M16" s="91">
        <f t="shared" ca="1" si="3"/>
        <v>0</v>
      </c>
      <c r="N16" s="91">
        <f t="shared" ca="1" si="4"/>
        <v>0</v>
      </c>
      <c r="O16" s="91">
        <f t="shared" ca="1" si="5"/>
        <v>0</v>
      </c>
      <c r="P16" s="91">
        <f t="shared" ca="1" si="6"/>
        <v>0</v>
      </c>
      <c r="Q16" s="91">
        <f t="shared" ca="1" si="7"/>
        <v>0</v>
      </c>
      <c r="R16" s="91">
        <f t="shared" ca="1" si="8"/>
        <v>0</v>
      </c>
      <c r="S16" s="84" t="e">
        <f t="shared" ca="1" si="9"/>
        <v>#N/A</v>
      </c>
      <c r="T16" s="84" t="e">
        <f t="shared" ca="1" si="10"/>
        <v>#N/A</v>
      </c>
      <c r="U16" s="84" t="e">
        <f t="shared" ca="1" si="11"/>
        <v>#N/A</v>
      </c>
      <c r="V16" s="84" t="e">
        <f t="shared" ca="1" si="12"/>
        <v>#N/A</v>
      </c>
      <c r="W16" s="84" t="e">
        <f t="shared" ca="1" si="13"/>
        <v>#N/A</v>
      </c>
      <c r="X16" s="84" t="e">
        <f t="shared" ca="1" si="14"/>
        <v>#N/A</v>
      </c>
      <c r="Y16" s="90"/>
      <c r="AQ16" s="89" t="e">
        <f t="shared" ca="1" si="16"/>
        <v>#N/A</v>
      </c>
      <c r="AR16" s="88">
        <f t="shared" ca="1" si="17"/>
        <v>0</v>
      </c>
      <c r="AS16" s="88">
        <f t="shared" ca="1" si="18"/>
        <v>0</v>
      </c>
    </row>
    <row r="17" spans="1:45" ht="13.5" thickBot="1" x14ac:dyDescent="0.25">
      <c r="A17" s="134"/>
      <c r="B17" s="27">
        <v>15</v>
      </c>
      <c r="C17" s="28"/>
      <c r="D17" s="29"/>
      <c r="E17" s="29"/>
      <c r="F17" s="29"/>
      <c r="G17" s="29"/>
      <c r="H17" s="41" t="str">
        <f t="shared" si="0"/>
        <v/>
      </c>
      <c r="J17" s="87">
        <f t="shared" si="15"/>
        <v>280</v>
      </c>
      <c r="K17" s="92" t="e">
        <f t="shared" ca="1" si="1"/>
        <v>#N/A</v>
      </c>
      <c r="L17" s="91">
        <f t="shared" ca="1" si="2"/>
        <v>0</v>
      </c>
      <c r="M17" s="91">
        <f t="shared" ca="1" si="3"/>
        <v>0</v>
      </c>
      <c r="N17" s="91">
        <f t="shared" ca="1" si="4"/>
        <v>0</v>
      </c>
      <c r="O17" s="91">
        <f t="shared" ca="1" si="5"/>
        <v>0</v>
      </c>
      <c r="P17" s="91">
        <f t="shared" ca="1" si="6"/>
        <v>0</v>
      </c>
      <c r="Q17" s="91">
        <f t="shared" ca="1" si="7"/>
        <v>0</v>
      </c>
      <c r="R17" s="91">
        <f t="shared" ca="1" si="8"/>
        <v>0</v>
      </c>
      <c r="S17" s="84" t="e">
        <f t="shared" ca="1" si="9"/>
        <v>#N/A</v>
      </c>
      <c r="T17" s="84" t="e">
        <f t="shared" ca="1" si="10"/>
        <v>#N/A</v>
      </c>
      <c r="U17" s="84" t="e">
        <f t="shared" ca="1" si="11"/>
        <v>#N/A</v>
      </c>
      <c r="V17" s="84" t="e">
        <f t="shared" ca="1" si="12"/>
        <v>#N/A</v>
      </c>
      <c r="W17" s="84" t="e">
        <f t="shared" ca="1" si="13"/>
        <v>#N/A</v>
      </c>
      <c r="X17" s="84" t="e">
        <f t="shared" ca="1" si="14"/>
        <v>#N/A</v>
      </c>
      <c r="Y17" s="90"/>
      <c r="AQ17" s="89" t="e">
        <f t="shared" ca="1" si="16"/>
        <v>#N/A</v>
      </c>
      <c r="AR17" s="88">
        <f t="shared" ca="1" si="17"/>
        <v>0</v>
      </c>
      <c r="AS17" s="88">
        <f t="shared" ca="1" si="18"/>
        <v>0</v>
      </c>
    </row>
    <row r="18" spans="1:45" ht="13.5" thickBot="1" x14ac:dyDescent="0.25">
      <c r="A18" s="134"/>
      <c r="B18" s="27">
        <v>16</v>
      </c>
      <c r="C18" s="28"/>
      <c r="D18" s="29"/>
      <c r="E18" s="29"/>
      <c r="F18" s="29"/>
      <c r="G18" s="29"/>
      <c r="H18" s="41" t="str">
        <f t="shared" si="0"/>
        <v/>
      </c>
      <c r="J18" s="87">
        <f t="shared" si="15"/>
        <v>300</v>
      </c>
      <c r="K18" s="92" t="e">
        <f t="shared" ca="1" si="1"/>
        <v>#N/A</v>
      </c>
      <c r="L18" s="91">
        <f t="shared" ca="1" si="2"/>
        <v>0</v>
      </c>
      <c r="M18" s="91">
        <f t="shared" ca="1" si="3"/>
        <v>0</v>
      </c>
      <c r="N18" s="91">
        <f t="shared" ca="1" si="4"/>
        <v>0</v>
      </c>
      <c r="O18" s="91">
        <f t="shared" ca="1" si="5"/>
        <v>0</v>
      </c>
      <c r="P18" s="91">
        <f t="shared" ca="1" si="6"/>
        <v>0</v>
      </c>
      <c r="Q18" s="91">
        <f t="shared" ca="1" si="7"/>
        <v>0</v>
      </c>
      <c r="R18" s="91">
        <f t="shared" ca="1" si="8"/>
        <v>0</v>
      </c>
      <c r="S18" s="84" t="e">
        <f t="shared" ca="1" si="9"/>
        <v>#N/A</v>
      </c>
      <c r="T18" s="84" t="e">
        <f t="shared" ca="1" si="10"/>
        <v>#N/A</v>
      </c>
      <c r="U18" s="84" t="e">
        <f t="shared" ca="1" si="11"/>
        <v>#N/A</v>
      </c>
      <c r="V18" s="84" t="e">
        <f t="shared" ca="1" si="12"/>
        <v>#N/A</v>
      </c>
      <c r="W18" s="84" t="e">
        <f t="shared" ca="1" si="13"/>
        <v>#N/A</v>
      </c>
      <c r="X18" s="84" t="e">
        <f t="shared" ca="1" si="14"/>
        <v>#N/A</v>
      </c>
      <c r="Y18" s="90"/>
      <c r="AQ18" s="89" t="e">
        <f t="shared" ca="1" si="16"/>
        <v>#N/A</v>
      </c>
      <c r="AR18" s="88">
        <f t="shared" ca="1" si="17"/>
        <v>0</v>
      </c>
      <c r="AS18" s="88">
        <f t="shared" ca="1" si="18"/>
        <v>0</v>
      </c>
    </row>
    <row r="19" spans="1:45" ht="13.5" thickBot="1" x14ac:dyDescent="0.25">
      <c r="A19" s="134"/>
      <c r="B19" s="27">
        <v>17</v>
      </c>
      <c r="C19" s="28"/>
      <c r="D19" s="29"/>
      <c r="E19" s="29"/>
      <c r="F19" s="29"/>
      <c r="G19" s="29"/>
      <c r="H19" s="41" t="str">
        <f t="shared" si="0"/>
        <v/>
      </c>
      <c r="J19" s="87">
        <f t="shared" si="15"/>
        <v>320</v>
      </c>
      <c r="K19" s="92" t="e">
        <f t="shared" ca="1" si="1"/>
        <v>#N/A</v>
      </c>
      <c r="L19" s="91">
        <f t="shared" ca="1" si="2"/>
        <v>0</v>
      </c>
      <c r="M19" s="91">
        <f t="shared" ca="1" si="3"/>
        <v>0</v>
      </c>
      <c r="N19" s="91">
        <f t="shared" ca="1" si="4"/>
        <v>0</v>
      </c>
      <c r="O19" s="91">
        <f t="shared" ca="1" si="5"/>
        <v>0</v>
      </c>
      <c r="P19" s="91">
        <f t="shared" ca="1" si="6"/>
        <v>0</v>
      </c>
      <c r="Q19" s="91">
        <f t="shared" ca="1" si="7"/>
        <v>0</v>
      </c>
      <c r="R19" s="91">
        <f t="shared" ca="1" si="8"/>
        <v>0</v>
      </c>
      <c r="S19" s="84" t="e">
        <f t="shared" ca="1" si="9"/>
        <v>#N/A</v>
      </c>
      <c r="T19" s="84" t="e">
        <f t="shared" ca="1" si="10"/>
        <v>#N/A</v>
      </c>
      <c r="U19" s="84" t="e">
        <f t="shared" ca="1" si="11"/>
        <v>#N/A</v>
      </c>
      <c r="V19" s="84" t="e">
        <f t="shared" ca="1" si="12"/>
        <v>#N/A</v>
      </c>
      <c r="W19" s="84" t="e">
        <f t="shared" ca="1" si="13"/>
        <v>#N/A</v>
      </c>
      <c r="X19" s="84" t="e">
        <f t="shared" ca="1" si="14"/>
        <v>#N/A</v>
      </c>
      <c r="Y19" s="90"/>
      <c r="AQ19" s="89" t="e">
        <f t="shared" ca="1" si="16"/>
        <v>#N/A</v>
      </c>
      <c r="AR19" s="88">
        <f t="shared" ca="1" si="17"/>
        <v>0</v>
      </c>
      <c r="AS19" s="88">
        <f t="shared" ca="1" si="18"/>
        <v>0</v>
      </c>
    </row>
    <row r="20" spans="1:45" ht="13.5" thickBot="1" x14ac:dyDescent="0.25">
      <c r="A20" s="134"/>
      <c r="B20" s="27">
        <v>18</v>
      </c>
      <c r="C20" s="28"/>
      <c r="D20" s="29"/>
      <c r="E20" s="29"/>
      <c r="F20" s="29"/>
      <c r="G20" s="29"/>
      <c r="H20" s="41" t="str">
        <f t="shared" si="0"/>
        <v/>
      </c>
      <c r="J20" s="87">
        <f t="shared" si="15"/>
        <v>340</v>
      </c>
      <c r="K20" s="92" t="e">
        <f t="shared" ca="1" si="1"/>
        <v>#N/A</v>
      </c>
      <c r="L20" s="91">
        <f t="shared" ca="1" si="2"/>
        <v>0</v>
      </c>
      <c r="M20" s="91">
        <f t="shared" ca="1" si="3"/>
        <v>0</v>
      </c>
      <c r="N20" s="91">
        <f t="shared" ca="1" si="4"/>
        <v>0</v>
      </c>
      <c r="O20" s="91">
        <f t="shared" ca="1" si="5"/>
        <v>0</v>
      </c>
      <c r="P20" s="91">
        <f t="shared" ca="1" si="6"/>
        <v>0</v>
      </c>
      <c r="Q20" s="91">
        <f t="shared" ca="1" si="7"/>
        <v>0</v>
      </c>
      <c r="R20" s="91">
        <f t="shared" ca="1" si="8"/>
        <v>0</v>
      </c>
      <c r="S20" s="84" t="e">
        <f t="shared" ca="1" si="9"/>
        <v>#N/A</v>
      </c>
      <c r="T20" s="84" t="e">
        <f t="shared" ca="1" si="10"/>
        <v>#N/A</v>
      </c>
      <c r="U20" s="84" t="e">
        <f t="shared" ca="1" si="11"/>
        <v>#N/A</v>
      </c>
      <c r="V20" s="84" t="e">
        <f t="shared" ca="1" si="12"/>
        <v>#N/A</v>
      </c>
      <c r="W20" s="84" t="e">
        <f t="shared" ca="1" si="13"/>
        <v>#N/A</v>
      </c>
      <c r="X20" s="84" t="e">
        <f t="shared" ca="1" si="14"/>
        <v>#N/A</v>
      </c>
      <c r="Y20" s="90"/>
      <c r="AQ20" s="89" t="e">
        <f t="shared" ca="1" si="16"/>
        <v>#N/A</v>
      </c>
      <c r="AR20" s="88">
        <f t="shared" ca="1" si="17"/>
        <v>0</v>
      </c>
      <c r="AS20" s="88">
        <f t="shared" ca="1" si="18"/>
        <v>0</v>
      </c>
    </row>
    <row r="21" spans="1:45" ht="13.5" thickBot="1" x14ac:dyDescent="0.25">
      <c r="A21" s="134"/>
      <c r="B21" s="27">
        <v>19</v>
      </c>
      <c r="C21" s="28"/>
      <c r="D21" s="29"/>
      <c r="E21" s="29"/>
      <c r="F21" s="29"/>
      <c r="G21" s="29"/>
      <c r="H21" s="41" t="str">
        <f t="shared" si="0"/>
        <v/>
      </c>
      <c r="J21" s="87">
        <f t="shared" si="15"/>
        <v>360</v>
      </c>
      <c r="K21" s="92" t="e">
        <f t="shared" ca="1" si="1"/>
        <v>#N/A</v>
      </c>
      <c r="L21" s="91">
        <f t="shared" ca="1" si="2"/>
        <v>0</v>
      </c>
      <c r="M21" s="91">
        <f t="shared" ca="1" si="3"/>
        <v>0</v>
      </c>
      <c r="N21" s="91">
        <f t="shared" ca="1" si="4"/>
        <v>0</v>
      </c>
      <c r="O21" s="91">
        <f t="shared" ca="1" si="5"/>
        <v>0</v>
      </c>
      <c r="P21" s="91">
        <f t="shared" ca="1" si="6"/>
        <v>0</v>
      </c>
      <c r="Q21" s="91">
        <f t="shared" ca="1" si="7"/>
        <v>0</v>
      </c>
      <c r="R21" s="91">
        <f t="shared" ca="1" si="8"/>
        <v>0</v>
      </c>
      <c r="S21" s="84" t="e">
        <f t="shared" ca="1" si="9"/>
        <v>#N/A</v>
      </c>
      <c r="T21" s="84" t="e">
        <f t="shared" ca="1" si="10"/>
        <v>#N/A</v>
      </c>
      <c r="U21" s="84" t="e">
        <f t="shared" ca="1" si="11"/>
        <v>#N/A</v>
      </c>
      <c r="V21" s="84" t="e">
        <f t="shared" ca="1" si="12"/>
        <v>#N/A</v>
      </c>
      <c r="W21" s="84" t="e">
        <f t="shared" ca="1" si="13"/>
        <v>#N/A</v>
      </c>
      <c r="X21" s="84" t="e">
        <f t="shared" ca="1" si="14"/>
        <v>#N/A</v>
      </c>
      <c r="Y21" s="90"/>
      <c r="AQ21" s="89" t="e">
        <f t="shared" ca="1" si="16"/>
        <v>#N/A</v>
      </c>
      <c r="AR21" s="88">
        <f t="shared" ca="1" si="17"/>
        <v>0</v>
      </c>
      <c r="AS21" s="88">
        <f t="shared" ca="1" si="18"/>
        <v>0</v>
      </c>
    </row>
    <row r="22" spans="1:45" ht="13.5" thickBot="1" x14ac:dyDescent="0.25">
      <c r="A22" s="135"/>
      <c r="B22" s="35">
        <v>20</v>
      </c>
      <c r="C22" s="28"/>
      <c r="D22" s="29"/>
      <c r="E22" s="29"/>
      <c r="F22" s="29"/>
      <c r="G22" s="29"/>
      <c r="H22" s="41" t="str">
        <f t="shared" si="0"/>
        <v/>
      </c>
      <c r="J22" s="87">
        <f t="shared" si="15"/>
        <v>380</v>
      </c>
      <c r="K22" s="92" t="e">
        <f t="shared" ca="1" si="1"/>
        <v>#N/A</v>
      </c>
      <c r="L22" s="91">
        <f t="shared" ca="1" si="2"/>
        <v>0</v>
      </c>
      <c r="M22" s="91">
        <f t="shared" ca="1" si="3"/>
        <v>0</v>
      </c>
      <c r="N22" s="91">
        <f t="shared" ca="1" si="4"/>
        <v>0</v>
      </c>
      <c r="O22" s="91">
        <f t="shared" ca="1" si="5"/>
        <v>0</v>
      </c>
      <c r="P22" s="91">
        <f t="shared" ca="1" si="6"/>
        <v>0</v>
      </c>
      <c r="Q22" s="91">
        <f t="shared" ca="1" si="7"/>
        <v>0</v>
      </c>
      <c r="R22" s="91">
        <f t="shared" ca="1" si="8"/>
        <v>0</v>
      </c>
      <c r="S22" s="84" t="e">
        <f t="shared" ca="1" si="9"/>
        <v>#N/A</v>
      </c>
      <c r="T22" s="84" t="e">
        <f t="shared" ca="1" si="10"/>
        <v>#N/A</v>
      </c>
      <c r="U22" s="84" t="e">
        <f t="shared" ca="1" si="11"/>
        <v>#N/A</v>
      </c>
      <c r="V22" s="84" t="e">
        <f t="shared" ca="1" si="12"/>
        <v>#N/A</v>
      </c>
      <c r="W22" s="84" t="e">
        <f t="shared" ca="1" si="13"/>
        <v>#N/A</v>
      </c>
      <c r="X22" s="84" t="e">
        <f t="shared" ca="1" si="14"/>
        <v>#N/A</v>
      </c>
      <c r="Y22" s="90"/>
      <c r="AQ22" s="89" t="e">
        <f t="shared" ca="1" si="16"/>
        <v>#N/A</v>
      </c>
      <c r="AR22" s="88">
        <f t="shared" ca="1" si="17"/>
        <v>0</v>
      </c>
      <c r="AS22" s="88">
        <f t="shared" ca="1" si="18"/>
        <v>0</v>
      </c>
    </row>
    <row r="23" spans="1:45" ht="13.5" thickBot="1" x14ac:dyDescent="0.25">
      <c r="A23" s="44"/>
      <c r="B23" s="17">
        <v>1</v>
      </c>
      <c r="C23" s="18"/>
      <c r="D23" s="19"/>
      <c r="E23" s="19"/>
      <c r="F23" s="20"/>
      <c r="G23" s="21"/>
      <c r="H23" s="41" t="str">
        <f t="shared" si="0"/>
        <v/>
      </c>
      <c r="J23" s="87">
        <f t="shared" si="15"/>
        <v>400</v>
      </c>
      <c r="K23" s="92" t="e">
        <f t="shared" ca="1" si="1"/>
        <v>#N/A</v>
      </c>
      <c r="L23" s="91">
        <f t="shared" ca="1" si="2"/>
        <v>0</v>
      </c>
      <c r="M23" s="91">
        <f t="shared" ca="1" si="3"/>
        <v>0</v>
      </c>
      <c r="N23" s="91">
        <f t="shared" ca="1" si="4"/>
        <v>0</v>
      </c>
      <c r="O23" s="91">
        <f t="shared" ca="1" si="5"/>
        <v>0</v>
      </c>
      <c r="P23" s="91">
        <f t="shared" ca="1" si="6"/>
        <v>0</v>
      </c>
      <c r="Q23" s="91">
        <f t="shared" ca="1" si="7"/>
        <v>0</v>
      </c>
      <c r="R23" s="91">
        <f t="shared" ca="1" si="8"/>
        <v>0</v>
      </c>
      <c r="S23" s="84" t="e">
        <f t="shared" ca="1" si="9"/>
        <v>#N/A</v>
      </c>
      <c r="T23" s="84" t="e">
        <f t="shared" ca="1" si="10"/>
        <v>#N/A</v>
      </c>
      <c r="U23" s="84" t="e">
        <f t="shared" ca="1" si="11"/>
        <v>#N/A</v>
      </c>
      <c r="V23" s="84" t="e">
        <f t="shared" ca="1" si="12"/>
        <v>#N/A</v>
      </c>
      <c r="W23" s="84" t="e">
        <f t="shared" ca="1" si="13"/>
        <v>#N/A</v>
      </c>
      <c r="X23" s="84" t="e">
        <f t="shared" ca="1" si="14"/>
        <v>#N/A</v>
      </c>
      <c r="Y23" s="90"/>
      <c r="AQ23" s="89" t="e">
        <f t="shared" ca="1" si="16"/>
        <v>#N/A</v>
      </c>
      <c r="AR23" s="88">
        <f t="shared" ca="1" si="17"/>
        <v>0</v>
      </c>
      <c r="AS23" s="88">
        <f t="shared" ca="1" si="18"/>
        <v>0</v>
      </c>
    </row>
    <row r="24" spans="1:45" ht="13.5" thickBot="1" x14ac:dyDescent="0.25">
      <c r="A24" s="26" t="s">
        <v>10</v>
      </c>
      <c r="B24" s="27">
        <v>2</v>
      </c>
      <c r="C24" s="28"/>
      <c r="D24" s="29"/>
      <c r="E24" s="29"/>
      <c r="F24" s="30"/>
      <c r="G24" s="31"/>
      <c r="H24" s="41" t="str">
        <f t="shared" si="0"/>
        <v/>
      </c>
      <c r="J24" s="87">
        <f t="shared" si="15"/>
        <v>420</v>
      </c>
      <c r="K24" s="92" t="e">
        <f t="shared" ca="1" si="1"/>
        <v>#N/A</v>
      </c>
      <c r="L24" s="91">
        <f t="shared" ca="1" si="2"/>
        <v>0</v>
      </c>
      <c r="M24" s="91">
        <f t="shared" ca="1" si="3"/>
        <v>0</v>
      </c>
      <c r="N24" s="91">
        <f t="shared" ca="1" si="4"/>
        <v>0</v>
      </c>
      <c r="O24" s="91">
        <f t="shared" ca="1" si="5"/>
        <v>0</v>
      </c>
      <c r="P24" s="91">
        <f t="shared" ca="1" si="6"/>
        <v>0</v>
      </c>
      <c r="Q24" s="91">
        <f t="shared" ca="1" si="7"/>
        <v>0</v>
      </c>
      <c r="R24" s="91">
        <f t="shared" ca="1" si="8"/>
        <v>0</v>
      </c>
      <c r="S24" s="84" t="e">
        <f t="shared" ca="1" si="9"/>
        <v>#N/A</v>
      </c>
      <c r="T24" s="84" t="e">
        <f t="shared" ca="1" si="10"/>
        <v>#N/A</v>
      </c>
      <c r="U24" s="84" t="e">
        <f t="shared" ca="1" si="11"/>
        <v>#N/A</v>
      </c>
      <c r="V24" s="84" t="e">
        <f t="shared" ca="1" si="12"/>
        <v>#N/A</v>
      </c>
      <c r="W24" s="84" t="e">
        <f t="shared" ca="1" si="13"/>
        <v>#N/A</v>
      </c>
      <c r="X24" s="84" t="e">
        <f t="shared" ca="1" si="14"/>
        <v>#N/A</v>
      </c>
      <c r="Y24" s="90"/>
      <c r="AQ24" s="89" t="e">
        <f t="shared" ca="1" si="16"/>
        <v>#N/A</v>
      </c>
      <c r="AR24" s="88">
        <f t="shared" ca="1" si="17"/>
        <v>0</v>
      </c>
      <c r="AS24" s="88">
        <f t="shared" ca="1" si="18"/>
        <v>0</v>
      </c>
    </row>
    <row r="25" spans="1:45" ht="13.5" thickBot="1" x14ac:dyDescent="0.25">
      <c r="A25" s="133"/>
      <c r="B25" s="27">
        <v>3</v>
      </c>
      <c r="C25" s="28"/>
      <c r="D25" s="29"/>
      <c r="E25" s="29"/>
      <c r="F25" s="30"/>
      <c r="G25" s="31"/>
      <c r="H25" s="41" t="str">
        <f t="shared" si="0"/>
        <v/>
      </c>
      <c r="J25" s="87">
        <f t="shared" si="15"/>
        <v>440</v>
      </c>
      <c r="K25" s="92" t="e">
        <f t="shared" ca="1" si="1"/>
        <v>#N/A</v>
      </c>
      <c r="L25" s="91">
        <f t="shared" ca="1" si="2"/>
        <v>0</v>
      </c>
      <c r="M25" s="91">
        <f t="shared" ca="1" si="3"/>
        <v>0</v>
      </c>
      <c r="N25" s="91">
        <f t="shared" ca="1" si="4"/>
        <v>0</v>
      </c>
      <c r="O25" s="91">
        <f t="shared" ca="1" si="5"/>
        <v>0</v>
      </c>
      <c r="P25" s="91">
        <f t="shared" ca="1" si="6"/>
        <v>0</v>
      </c>
      <c r="Q25" s="91">
        <f t="shared" ca="1" si="7"/>
        <v>0</v>
      </c>
      <c r="R25" s="91">
        <f t="shared" ca="1" si="8"/>
        <v>0</v>
      </c>
      <c r="S25" s="84" t="e">
        <f t="shared" ca="1" si="9"/>
        <v>#N/A</v>
      </c>
      <c r="T25" s="84" t="e">
        <f t="shared" ca="1" si="10"/>
        <v>#N/A</v>
      </c>
      <c r="U25" s="84" t="e">
        <f t="shared" ca="1" si="11"/>
        <v>#N/A</v>
      </c>
      <c r="V25" s="84" t="e">
        <f t="shared" ca="1" si="12"/>
        <v>#N/A</v>
      </c>
      <c r="W25" s="84" t="e">
        <f t="shared" ca="1" si="13"/>
        <v>#N/A</v>
      </c>
      <c r="X25" s="84" t="e">
        <f t="shared" ca="1" si="14"/>
        <v>#N/A</v>
      </c>
      <c r="Y25" s="90"/>
      <c r="AQ25" s="89" t="e">
        <f t="shared" ca="1" si="16"/>
        <v>#N/A</v>
      </c>
      <c r="AR25" s="88">
        <f t="shared" ca="1" si="17"/>
        <v>0</v>
      </c>
      <c r="AS25" s="88">
        <f t="shared" ca="1" si="18"/>
        <v>0</v>
      </c>
    </row>
    <row r="26" spans="1:45" ht="13.5" thickBot="1" x14ac:dyDescent="0.25">
      <c r="A26" s="134"/>
      <c r="B26" s="27">
        <v>4</v>
      </c>
      <c r="C26" s="28"/>
      <c r="D26" s="29"/>
      <c r="E26" s="29"/>
      <c r="F26" s="30"/>
      <c r="G26" s="93"/>
      <c r="H26" s="41" t="str">
        <f t="shared" si="0"/>
        <v/>
      </c>
      <c r="J26" s="87">
        <f t="shared" si="15"/>
        <v>460</v>
      </c>
      <c r="K26" s="92" t="e">
        <f t="shared" ca="1" si="1"/>
        <v>#N/A</v>
      </c>
      <c r="L26" s="91">
        <f t="shared" ca="1" si="2"/>
        <v>0</v>
      </c>
      <c r="M26" s="91">
        <f t="shared" ca="1" si="3"/>
        <v>0</v>
      </c>
      <c r="N26" s="91">
        <f t="shared" ca="1" si="4"/>
        <v>0</v>
      </c>
      <c r="O26" s="91">
        <f t="shared" ca="1" si="5"/>
        <v>0</v>
      </c>
      <c r="P26" s="91">
        <f t="shared" ca="1" si="6"/>
        <v>0</v>
      </c>
      <c r="Q26" s="91">
        <f t="shared" ca="1" si="7"/>
        <v>0</v>
      </c>
      <c r="R26" s="91">
        <f t="shared" ca="1" si="8"/>
        <v>0</v>
      </c>
      <c r="S26" s="84" t="e">
        <f t="shared" ca="1" si="9"/>
        <v>#N/A</v>
      </c>
      <c r="T26" s="84" t="e">
        <f t="shared" ca="1" si="10"/>
        <v>#N/A</v>
      </c>
      <c r="U26" s="84" t="e">
        <f t="shared" ca="1" si="11"/>
        <v>#N/A</v>
      </c>
      <c r="V26" s="84" t="e">
        <f t="shared" ca="1" si="12"/>
        <v>#N/A</v>
      </c>
      <c r="W26" s="84" t="e">
        <f t="shared" ca="1" si="13"/>
        <v>#N/A</v>
      </c>
      <c r="X26" s="84" t="e">
        <f t="shared" ca="1" si="14"/>
        <v>#N/A</v>
      </c>
      <c r="Y26" s="90"/>
      <c r="AQ26" s="89" t="e">
        <f t="shared" ca="1" si="16"/>
        <v>#N/A</v>
      </c>
      <c r="AR26" s="88">
        <f t="shared" ca="1" si="17"/>
        <v>0</v>
      </c>
      <c r="AS26" s="88">
        <f t="shared" ca="1" si="18"/>
        <v>0</v>
      </c>
    </row>
    <row r="27" spans="1:45" ht="13.5" thickBot="1" x14ac:dyDescent="0.25">
      <c r="A27" s="134"/>
      <c r="B27" s="27">
        <v>5</v>
      </c>
      <c r="C27" s="28"/>
      <c r="D27" s="29"/>
      <c r="E27" s="29"/>
      <c r="F27" s="30"/>
      <c r="G27" s="31"/>
      <c r="H27" s="41" t="str">
        <f t="shared" si="0"/>
        <v/>
      </c>
      <c r="J27" s="87"/>
      <c r="L27" s="84"/>
      <c r="M27" s="84"/>
      <c r="N27" s="84"/>
      <c r="O27" s="84"/>
      <c r="P27" s="84"/>
      <c r="Q27" s="84"/>
      <c r="R27" s="84"/>
      <c r="S27" s="84"/>
      <c r="T27" s="84"/>
      <c r="U27" s="84"/>
      <c r="V27" s="84"/>
      <c r="W27" s="84"/>
      <c r="X27" s="84"/>
      <c r="Y27" s="86"/>
      <c r="AQ27" s="89" t="e">
        <f t="shared" ca="1" si="16"/>
        <v>#N/A</v>
      </c>
      <c r="AR27" s="88">
        <f t="shared" ca="1" si="17"/>
        <v>0</v>
      </c>
      <c r="AS27" s="88">
        <f t="shared" ca="1" si="18"/>
        <v>0</v>
      </c>
    </row>
    <row r="28" spans="1:45" ht="13.5" thickBot="1" x14ac:dyDescent="0.25">
      <c r="A28" s="134"/>
      <c r="B28" s="27">
        <v>6</v>
      </c>
      <c r="C28" s="28"/>
      <c r="D28" s="29"/>
      <c r="E28" s="29"/>
      <c r="F28" s="30"/>
      <c r="G28" s="31"/>
      <c r="H28" s="41" t="str">
        <f t="shared" si="0"/>
        <v/>
      </c>
      <c r="J28" s="87"/>
      <c r="L28" s="84"/>
      <c r="M28" s="84"/>
      <c r="N28" s="84"/>
      <c r="O28" s="84"/>
      <c r="P28" s="84"/>
      <c r="Q28" s="84"/>
      <c r="R28" s="84"/>
      <c r="S28" s="84"/>
      <c r="T28" s="84"/>
      <c r="U28" s="84"/>
      <c r="V28" s="84"/>
      <c r="W28" s="84"/>
      <c r="X28" s="84"/>
      <c r="Y28" s="86"/>
      <c r="AQ28" s="89" t="e">
        <f t="shared" ca="1" si="16"/>
        <v>#N/A</v>
      </c>
      <c r="AR28" s="88">
        <f t="shared" ca="1" si="17"/>
        <v>0</v>
      </c>
      <c r="AS28" s="88">
        <f t="shared" ca="1" si="18"/>
        <v>0</v>
      </c>
    </row>
    <row r="29" spans="1:45" ht="13.5" thickBot="1" x14ac:dyDescent="0.25">
      <c r="A29" s="134"/>
      <c r="B29" s="27">
        <v>7</v>
      </c>
      <c r="C29" s="28"/>
      <c r="D29" s="29"/>
      <c r="E29" s="29"/>
      <c r="F29" s="30"/>
      <c r="G29" s="31"/>
      <c r="H29" s="41" t="str">
        <f t="shared" si="0"/>
        <v/>
      </c>
      <c r="J29" s="87"/>
      <c r="L29" s="84"/>
      <c r="M29" s="84"/>
      <c r="N29" s="84"/>
      <c r="O29" s="84"/>
      <c r="P29" s="84"/>
      <c r="Q29" s="84"/>
      <c r="R29" s="84"/>
      <c r="S29" s="84"/>
      <c r="T29" s="84"/>
      <c r="U29" s="84"/>
      <c r="V29" s="84"/>
      <c r="W29" s="84"/>
      <c r="X29" s="84"/>
      <c r="Y29" s="86"/>
      <c r="AQ29" s="89" t="e">
        <f t="shared" ca="1" si="16"/>
        <v>#N/A</v>
      </c>
      <c r="AR29" s="88">
        <f t="shared" ca="1" si="17"/>
        <v>0</v>
      </c>
      <c r="AS29" s="88">
        <f t="shared" ca="1" si="18"/>
        <v>0</v>
      </c>
    </row>
    <row r="30" spans="1:45" ht="13.5" thickBot="1" x14ac:dyDescent="0.25">
      <c r="A30" s="134"/>
      <c r="B30" s="27">
        <v>8</v>
      </c>
      <c r="C30" s="28"/>
      <c r="D30" s="29"/>
      <c r="E30" s="29"/>
      <c r="F30" s="30"/>
      <c r="G30" s="31"/>
      <c r="H30" s="41" t="str">
        <f t="shared" si="0"/>
        <v/>
      </c>
      <c r="J30" s="87"/>
      <c r="L30" s="84"/>
      <c r="M30" s="84"/>
      <c r="N30" s="84"/>
      <c r="O30" s="84"/>
      <c r="P30" s="84"/>
      <c r="Q30" s="84"/>
      <c r="R30" s="84"/>
      <c r="S30" s="84"/>
      <c r="T30" s="84"/>
      <c r="U30" s="84"/>
      <c r="V30" s="84"/>
      <c r="W30" s="84"/>
      <c r="X30" s="84"/>
      <c r="Y30" s="86"/>
    </row>
    <row r="31" spans="1:45" ht="13.5" thickBot="1" x14ac:dyDescent="0.25">
      <c r="A31" s="134"/>
      <c r="B31" s="27">
        <v>9</v>
      </c>
      <c r="C31" s="28"/>
      <c r="D31" s="29"/>
      <c r="E31" s="29"/>
      <c r="F31" s="30"/>
      <c r="G31" s="31"/>
      <c r="H31" s="41" t="str">
        <f t="shared" si="0"/>
        <v/>
      </c>
      <c r="J31" s="87"/>
      <c r="L31" s="84"/>
      <c r="M31" s="84"/>
      <c r="N31" s="84"/>
      <c r="O31" s="84"/>
      <c r="P31" s="84"/>
      <c r="Q31" s="84"/>
      <c r="R31" s="84"/>
      <c r="S31" s="84"/>
      <c r="T31" s="84"/>
      <c r="U31" s="84"/>
      <c r="V31" s="84"/>
      <c r="W31" s="84"/>
      <c r="X31" s="84"/>
      <c r="Y31" s="86"/>
    </row>
    <row r="32" spans="1:45" ht="13.5" thickBot="1" x14ac:dyDescent="0.25">
      <c r="A32" s="134"/>
      <c r="B32" s="27">
        <v>10</v>
      </c>
      <c r="C32" s="28"/>
      <c r="D32" s="29"/>
      <c r="E32" s="29"/>
      <c r="F32" s="30"/>
      <c r="G32" s="31"/>
      <c r="H32" s="41" t="str">
        <f t="shared" si="0"/>
        <v/>
      </c>
      <c r="J32" s="87"/>
      <c r="L32" s="84"/>
      <c r="M32" s="84"/>
      <c r="N32" s="84"/>
      <c r="O32" s="84"/>
      <c r="P32" s="84"/>
      <c r="Q32" s="84"/>
      <c r="R32" s="84"/>
      <c r="S32" s="84"/>
      <c r="T32" s="84"/>
      <c r="U32" s="84"/>
      <c r="V32" s="84"/>
      <c r="W32" s="84"/>
      <c r="X32" s="84"/>
      <c r="Y32" s="86"/>
    </row>
    <row r="33" spans="1:25" ht="13.5" thickBot="1" x14ac:dyDescent="0.25">
      <c r="A33" s="134"/>
      <c r="B33" s="27">
        <v>11</v>
      </c>
      <c r="C33" s="28"/>
      <c r="D33" s="29"/>
      <c r="E33" s="29"/>
      <c r="F33" s="30"/>
      <c r="G33" s="31"/>
      <c r="H33" s="41" t="str">
        <f t="shared" si="0"/>
        <v/>
      </c>
      <c r="J33" s="87"/>
      <c r="L33" s="84"/>
      <c r="M33" s="84"/>
      <c r="N33" s="84"/>
      <c r="O33" s="84"/>
      <c r="P33" s="84"/>
      <c r="Q33" s="84"/>
      <c r="R33" s="84"/>
      <c r="S33" s="84"/>
      <c r="T33" s="84"/>
      <c r="U33" s="84"/>
      <c r="V33" s="84"/>
      <c r="W33" s="84"/>
      <c r="X33" s="84"/>
      <c r="Y33" s="86"/>
    </row>
    <row r="34" spans="1:25" ht="13.5" thickBot="1" x14ac:dyDescent="0.25">
      <c r="A34" s="134"/>
      <c r="B34" s="27">
        <v>12</v>
      </c>
      <c r="C34" s="28"/>
      <c r="D34" s="29"/>
      <c r="E34" s="29"/>
      <c r="F34" s="30"/>
      <c r="G34" s="31"/>
      <c r="H34" s="41" t="str">
        <f t="shared" si="0"/>
        <v/>
      </c>
      <c r="J34" s="87"/>
      <c r="L34" s="84"/>
      <c r="M34" s="84"/>
      <c r="N34" s="84"/>
      <c r="O34" s="84"/>
      <c r="P34" s="84"/>
      <c r="Q34" s="84"/>
      <c r="R34" s="84"/>
      <c r="S34" s="84"/>
      <c r="T34" s="84"/>
      <c r="U34" s="84"/>
      <c r="V34" s="84"/>
      <c r="W34" s="84"/>
      <c r="X34" s="84"/>
      <c r="Y34" s="86"/>
    </row>
    <row r="35" spans="1:25" ht="13.5" thickBot="1" x14ac:dyDescent="0.25">
      <c r="A35" s="134"/>
      <c r="B35" s="27">
        <v>13</v>
      </c>
      <c r="C35" s="28"/>
      <c r="D35" s="29"/>
      <c r="E35" s="29"/>
      <c r="F35" s="30"/>
      <c r="G35" s="31"/>
      <c r="H35" s="41" t="str">
        <f t="shared" si="0"/>
        <v/>
      </c>
      <c r="J35" s="87"/>
      <c r="L35" s="84"/>
      <c r="M35" s="84"/>
      <c r="N35" s="84"/>
      <c r="O35" s="84"/>
      <c r="P35" s="84"/>
      <c r="Q35" s="84"/>
      <c r="R35" s="84"/>
      <c r="S35" s="84"/>
      <c r="T35" s="84"/>
      <c r="U35" s="84"/>
      <c r="V35" s="84"/>
      <c r="W35" s="84"/>
      <c r="X35" s="84"/>
      <c r="Y35" s="86"/>
    </row>
    <row r="36" spans="1:25" ht="13.5" thickBot="1" x14ac:dyDescent="0.25">
      <c r="A36" s="134"/>
      <c r="B36" s="27">
        <v>14</v>
      </c>
      <c r="C36" s="28"/>
      <c r="D36" s="29"/>
      <c r="E36" s="29"/>
      <c r="F36" s="30"/>
      <c r="G36" s="31"/>
      <c r="H36" s="41" t="str">
        <f t="shared" si="0"/>
        <v/>
      </c>
      <c r="J36" s="87"/>
      <c r="L36" s="84"/>
      <c r="M36" s="84"/>
      <c r="N36" s="84"/>
      <c r="O36" s="84"/>
      <c r="P36" s="84"/>
      <c r="Q36" s="84"/>
      <c r="R36" s="84"/>
      <c r="S36" s="84"/>
      <c r="T36" s="84"/>
      <c r="U36" s="84"/>
      <c r="V36" s="84"/>
      <c r="W36" s="84"/>
      <c r="X36" s="84"/>
      <c r="Y36" s="86"/>
    </row>
    <row r="37" spans="1:25" ht="13.5" thickBot="1" x14ac:dyDescent="0.25">
      <c r="A37" s="134"/>
      <c r="B37" s="27">
        <v>15</v>
      </c>
      <c r="C37" s="28"/>
      <c r="D37" s="29"/>
      <c r="E37" s="29"/>
      <c r="F37" s="30"/>
      <c r="G37" s="31"/>
      <c r="H37" s="41" t="str">
        <f t="shared" si="0"/>
        <v/>
      </c>
      <c r="J37" s="87"/>
      <c r="L37" s="84"/>
      <c r="M37" s="84"/>
      <c r="N37" s="84"/>
      <c r="O37" s="84"/>
      <c r="P37" s="84"/>
      <c r="Q37" s="84"/>
      <c r="R37" s="84"/>
      <c r="S37" s="84"/>
      <c r="T37" s="84"/>
      <c r="U37" s="84"/>
      <c r="V37" s="84"/>
      <c r="W37" s="84"/>
      <c r="X37" s="84"/>
      <c r="Y37" s="86"/>
    </row>
    <row r="38" spans="1:25" ht="13.5" thickBot="1" x14ac:dyDescent="0.25">
      <c r="A38" s="134"/>
      <c r="B38" s="27">
        <v>16</v>
      </c>
      <c r="C38" s="28"/>
      <c r="D38" s="29"/>
      <c r="E38" s="29"/>
      <c r="F38" s="30"/>
      <c r="G38" s="31"/>
      <c r="H38" s="41" t="str">
        <f t="shared" si="0"/>
        <v/>
      </c>
      <c r="J38" s="87"/>
      <c r="L38" s="84"/>
      <c r="M38" s="84"/>
      <c r="N38" s="84"/>
      <c r="O38" s="84"/>
      <c r="P38" s="84"/>
      <c r="Q38" s="84"/>
      <c r="R38" s="84"/>
      <c r="S38" s="84"/>
      <c r="T38" s="84"/>
      <c r="U38" s="84"/>
      <c r="V38" s="84"/>
      <c r="W38" s="84"/>
      <c r="X38" s="84"/>
      <c r="Y38" s="86"/>
    </row>
    <row r="39" spans="1:25" ht="13.5" thickBot="1" x14ac:dyDescent="0.25">
      <c r="A39" s="134"/>
      <c r="B39" s="27">
        <v>17</v>
      </c>
      <c r="C39" s="28"/>
      <c r="D39" s="29"/>
      <c r="E39" s="29"/>
      <c r="F39" s="30"/>
      <c r="G39" s="31"/>
      <c r="H39" s="41" t="str">
        <f t="shared" si="0"/>
        <v/>
      </c>
      <c r="J39" s="87"/>
      <c r="L39" s="84"/>
      <c r="M39" s="84"/>
      <c r="N39" s="84"/>
      <c r="O39" s="84"/>
      <c r="P39" s="84"/>
      <c r="Q39" s="84"/>
      <c r="R39" s="84"/>
      <c r="S39" s="84"/>
      <c r="T39" s="84"/>
      <c r="U39" s="84"/>
      <c r="V39" s="84"/>
      <c r="W39" s="84"/>
      <c r="X39" s="84"/>
      <c r="Y39" s="86"/>
    </row>
    <row r="40" spans="1:25" ht="13.5" thickBot="1" x14ac:dyDescent="0.25">
      <c r="A40" s="134"/>
      <c r="B40" s="27">
        <v>18</v>
      </c>
      <c r="C40" s="28"/>
      <c r="D40" s="29"/>
      <c r="E40" s="29"/>
      <c r="F40" s="30"/>
      <c r="G40" s="31"/>
      <c r="H40" s="41" t="str">
        <f t="shared" si="0"/>
        <v/>
      </c>
      <c r="J40" s="87"/>
      <c r="L40" s="84"/>
      <c r="M40" s="84"/>
      <c r="N40" s="84"/>
      <c r="O40" s="84"/>
      <c r="P40" s="84"/>
      <c r="Q40" s="84"/>
      <c r="R40" s="84"/>
      <c r="S40" s="84"/>
      <c r="T40" s="84"/>
      <c r="U40" s="84"/>
      <c r="V40" s="84"/>
      <c r="W40" s="84"/>
      <c r="X40" s="84"/>
      <c r="Y40" s="86"/>
    </row>
    <row r="41" spans="1:25" ht="13.5" thickBot="1" x14ac:dyDescent="0.25">
      <c r="A41" s="134"/>
      <c r="B41" s="27">
        <v>19</v>
      </c>
      <c r="C41" s="28"/>
      <c r="D41" s="29"/>
      <c r="E41" s="29"/>
      <c r="F41" s="30"/>
      <c r="G41" s="31"/>
      <c r="H41" s="41" t="str">
        <f t="shared" si="0"/>
        <v/>
      </c>
      <c r="J41" s="87"/>
      <c r="L41" s="84"/>
      <c r="M41" s="84"/>
      <c r="N41" s="84"/>
      <c r="O41" s="84"/>
      <c r="P41" s="84"/>
      <c r="Q41" s="84"/>
      <c r="R41" s="84"/>
      <c r="S41" s="84"/>
      <c r="T41" s="84"/>
      <c r="U41" s="84"/>
      <c r="V41" s="84"/>
      <c r="W41" s="84"/>
      <c r="X41" s="84"/>
      <c r="Y41" s="86"/>
    </row>
    <row r="42" spans="1:25" ht="13.5" thickBot="1" x14ac:dyDescent="0.25">
      <c r="A42" s="135"/>
      <c r="B42" s="35">
        <v>20</v>
      </c>
      <c r="C42" s="36"/>
      <c r="D42" s="37"/>
      <c r="E42" s="37"/>
      <c r="F42" s="38"/>
      <c r="G42" s="39"/>
      <c r="H42" s="41" t="str">
        <f t="shared" si="0"/>
        <v/>
      </c>
      <c r="J42" s="87"/>
      <c r="L42" s="84"/>
      <c r="M42" s="84"/>
      <c r="N42" s="84"/>
      <c r="O42" s="84"/>
      <c r="P42" s="84"/>
      <c r="Q42" s="84"/>
      <c r="R42" s="84"/>
      <c r="S42" s="84"/>
      <c r="T42" s="84"/>
      <c r="U42" s="84"/>
      <c r="V42" s="84"/>
      <c r="W42" s="84"/>
      <c r="X42" s="84"/>
      <c r="Y42" s="86"/>
    </row>
    <row r="43" spans="1:25" ht="13.5" thickBot="1" x14ac:dyDescent="0.25">
      <c r="A43" s="44"/>
      <c r="B43" s="17">
        <v>1</v>
      </c>
      <c r="C43" s="18"/>
      <c r="D43" s="19"/>
      <c r="E43" s="19"/>
      <c r="F43" s="20"/>
      <c r="G43" s="21"/>
      <c r="H43" s="41" t="str">
        <f t="shared" si="0"/>
        <v/>
      </c>
      <c r="J43" s="87"/>
      <c r="L43" s="84"/>
      <c r="M43" s="84"/>
      <c r="N43" s="84"/>
      <c r="O43" s="84"/>
      <c r="P43" s="84"/>
      <c r="Q43" s="84"/>
      <c r="R43" s="84"/>
      <c r="S43" s="84"/>
      <c r="T43" s="84"/>
      <c r="U43" s="84"/>
      <c r="V43" s="84"/>
      <c r="W43" s="84"/>
      <c r="X43" s="84"/>
      <c r="Y43" s="86"/>
    </row>
    <row r="44" spans="1:25" ht="13.5" thickBot="1" x14ac:dyDescent="0.25">
      <c r="A44" s="26" t="s">
        <v>10</v>
      </c>
      <c r="B44" s="27">
        <v>2</v>
      </c>
      <c r="C44" s="28"/>
      <c r="D44" s="29"/>
      <c r="E44" s="29"/>
      <c r="F44" s="30"/>
      <c r="G44" s="31"/>
      <c r="H44" s="41" t="str">
        <f t="shared" si="0"/>
        <v/>
      </c>
      <c r="J44" s="87"/>
      <c r="L44" s="84"/>
      <c r="M44" s="84"/>
      <c r="N44" s="84"/>
      <c r="O44" s="84"/>
      <c r="P44" s="84"/>
      <c r="Q44" s="84"/>
      <c r="R44" s="84"/>
      <c r="S44" s="84"/>
      <c r="T44" s="84"/>
      <c r="U44" s="84"/>
      <c r="V44" s="84"/>
      <c r="W44" s="84"/>
      <c r="X44" s="84"/>
      <c r="Y44" s="86"/>
    </row>
    <row r="45" spans="1:25" ht="13.5" thickBot="1" x14ac:dyDescent="0.25">
      <c r="A45" s="133"/>
      <c r="B45" s="27">
        <v>3</v>
      </c>
      <c r="C45" s="28"/>
      <c r="D45" s="29"/>
      <c r="E45" s="29"/>
      <c r="F45" s="30"/>
      <c r="G45" s="31"/>
      <c r="H45" s="41" t="str">
        <f t="shared" si="0"/>
        <v/>
      </c>
      <c r="J45" s="87"/>
      <c r="L45" s="84"/>
      <c r="M45" s="84"/>
      <c r="N45" s="84"/>
      <c r="O45" s="84"/>
      <c r="P45" s="84"/>
      <c r="Q45" s="84"/>
      <c r="R45" s="84"/>
      <c r="S45" s="84"/>
      <c r="T45" s="84"/>
      <c r="U45" s="84"/>
      <c r="V45" s="84"/>
      <c r="W45" s="84"/>
      <c r="X45" s="84"/>
      <c r="Y45" s="86"/>
    </row>
    <row r="46" spans="1:25" ht="13.5" thickBot="1" x14ac:dyDescent="0.25">
      <c r="A46" s="134"/>
      <c r="B46" s="27">
        <v>4</v>
      </c>
      <c r="C46" s="28"/>
      <c r="D46" s="29"/>
      <c r="E46" s="29"/>
      <c r="F46" s="30"/>
      <c r="G46" s="31"/>
      <c r="H46" s="41" t="str">
        <f t="shared" si="0"/>
        <v/>
      </c>
      <c r="J46" s="87"/>
      <c r="L46" s="84"/>
      <c r="M46" s="84"/>
      <c r="N46" s="84"/>
      <c r="O46" s="84"/>
      <c r="P46" s="84"/>
      <c r="Q46" s="84"/>
      <c r="R46" s="84"/>
      <c r="S46" s="84"/>
      <c r="T46" s="84"/>
      <c r="U46" s="84"/>
      <c r="V46" s="84"/>
      <c r="W46" s="84"/>
      <c r="X46" s="84"/>
      <c r="Y46" s="86"/>
    </row>
    <row r="47" spans="1:25" ht="13.5" thickBot="1" x14ac:dyDescent="0.25">
      <c r="A47" s="134"/>
      <c r="B47" s="27">
        <v>5</v>
      </c>
      <c r="C47" s="28"/>
      <c r="D47" s="29"/>
      <c r="E47" s="29"/>
      <c r="F47" s="30"/>
      <c r="G47" s="31"/>
      <c r="H47" s="41" t="str">
        <f t="shared" si="0"/>
        <v/>
      </c>
      <c r="J47" s="87"/>
      <c r="L47" s="84"/>
      <c r="M47" s="84"/>
      <c r="N47" s="84"/>
      <c r="O47" s="84"/>
      <c r="P47" s="84"/>
      <c r="Q47" s="84"/>
      <c r="R47" s="84"/>
      <c r="S47" s="84"/>
      <c r="T47" s="84"/>
      <c r="U47" s="84"/>
      <c r="V47" s="84"/>
      <c r="W47" s="84"/>
      <c r="X47" s="84"/>
      <c r="Y47" s="86"/>
    </row>
    <row r="48" spans="1:25" ht="13.5" thickBot="1" x14ac:dyDescent="0.25">
      <c r="A48" s="134"/>
      <c r="B48" s="27">
        <v>6</v>
      </c>
      <c r="C48" s="28"/>
      <c r="D48" s="29"/>
      <c r="E48" s="29"/>
      <c r="F48" s="30"/>
      <c r="G48" s="31"/>
      <c r="H48" s="41" t="str">
        <f t="shared" si="0"/>
        <v/>
      </c>
      <c r="J48" s="87"/>
      <c r="L48" s="84"/>
      <c r="M48" s="84"/>
      <c r="N48" s="84"/>
      <c r="O48" s="84"/>
      <c r="P48" s="84"/>
      <c r="Q48" s="84"/>
      <c r="R48" s="84"/>
      <c r="S48" s="84"/>
      <c r="T48" s="84"/>
      <c r="U48" s="84"/>
      <c r="V48" s="84"/>
      <c r="W48" s="84"/>
      <c r="X48" s="84"/>
      <c r="Y48" s="86"/>
    </row>
    <row r="49" spans="1:25" ht="13.5" thickBot="1" x14ac:dyDescent="0.25">
      <c r="A49" s="134"/>
      <c r="B49" s="27">
        <v>7</v>
      </c>
      <c r="C49" s="28"/>
      <c r="D49" s="29"/>
      <c r="E49" s="29"/>
      <c r="F49" s="30"/>
      <c r="G49" s="31"/>
      <c r="H49" s="41" t="str">
        <f t="shared" si="0"/>
        <v/>
      </c>
      <c r="J49" s="87"/>
      <c r="L49" s="84"/>
      <c r="M49" s="84"/>
      <c r="N49" s="84"/>
      <c r="O49" s="84"/>
      <c r="P49" s="84"/>
      <c r="Q49" s="84"/>
      <c r="R49" s="84"/>
      <c r="S49" s="84"/>
      <c r="T49" s="84"/>
      <c r="U49" s="84"/>
      <c r="V49" s="84"/>
      <c r="W49" s="84"/>
      <c r="X49" s="84"/>
      <c r="Y49" s="86"/>
    </row>
    <row r="50" spans="1:25" ht="13.5" thickBot="1" x14ac:dyDescent="0.25">
      <c r="A50" s="134"/>
      <c r="B50" s="27">
        <v>8</v>
      </c>
      <c r="C50" s="28"/>
      <c r="D50" s="29"/>
      <c r="E50" s="29"/>
      <c r="F50" s="30"/>
      <c r="G50" s="31"/>
      <c r="H50" s="41" t="str">
        <f t="shared" si="0"/>
        <v/>
      </c>
      <c r="L50" s="84"/>
      <c r="M50" s="84"/>
      <c r="N50" s="84"/>
      <c r="O50" s="84"/>
      <c r="P50" s="84"/>
      <c r="Q50" s="84"/>
      <c r="R50" s="84"/>
      <c r="S50" s="84"/>
      <c r="T50" s="84"/>
      <c r="U50" s="84"/>
      <c r="V50" s="84"/>
      <c r="W50" s="84"/>
      <c r="X50" s="84"/>
      <c r="Y50" s="86"/>
    </row>
    <row r="51" spans="1:25" ht="13.5" thickBot="1" x14ac:dyDescent="0.25">
      <c r="A51" s="134"/>
      <c r="B51" s="27">
        <v>9</v>
      </c>
      <c r="C51" s="28"/>
      <c r="D51" s="29"/>
      <c r="E51" s="29"/>
      <c r="F51" s="30"/>
      <c r="G51" s="31"/>
      <c r="H51" s="41" t="str">
        <f t="shared" si="0"/>
        <v/>
      </c>
      <c r="L51" s="84"/>
      <c r="M51" s="84"/>
      <c r="N51" s="84"/>
      <c r="O51" s="84"/>
      <c r="P51" s="84"/>
      <c r="Q51" s="84"/>
      <c r="R51" s="84"/>
      <c r="S51" s="84"/>
      <c r="T51" s="84"/>
      <c r="U51" s="84"/>
      <c r="V51" s="84"/>
      <c r="W51" s="84"/>
      <c r="X51" s="84"/>
      <c r="Y51" s="86"/>
    </row>
    <row r="52" spans="1:25" ht="13.5" thickBot="1" x14ac:dyDescent="0.25">
      <c r="A52" s="134"/>
      <c r="B52" s="27">
        <v>10</v>
      </c>
      <c r="C52" s="28"/>
      <c r="D52" s="29"/>
      <c r="E52" s="29"/>
      <c r="F52" s="30"/>
      <c r="G52" s="31"/>
      <c r="H52" s="41" t="str">
        <f t="shared" si="0"/>
        <v/>
      </c>
      <c r="L52" s="84"/>
      <c r="M52" s="84"/>
      <c r="N52" s="84"/>
      <c r="O52" s="84"/>
      <c r="P52" s="84"/>
      <c r="Q52" s="84"/>
      <c r="R52" s="84"/>
      <c r="S52" s="84"/>
      <c r="T52" s="84"/>
      <c r="U52" s="84"/>
      <c r="V52" s="84"/>
      <c r="W52" s="84"/>
      <c r="X52" s="84"/>
      <c r="Y52" s="86"/>
    </row>
    <row r="53" spans="1:25" ht="13.5" thickBot="1" x14ac:dyDescent="0.25">
      <c r="A53" s="134"/>
      <c r="B53" s="27">
        <v>11</v>
      </c>
      <c r="C53" s="28"/>
      <c r="D53" s="29"/>
      <c r="E53" s="29"/>
      <c r="F53" s="30"/>
      <c r="G53" s="31"/>
      <c r="H53" s="41" t="str">
        <f t="shared" si="0"/>
        <v/>
      </c>
      <c r="Y53" s="85"/>
    </row>
    <row r="54" spans="1:25" ht="13.5" thickBot="1" x14ac:dyDescent="0.25">
      <c r="A54" s="134"/>
      <c r="B54" s="27">
        <v>12</v>
      </c>
      <c r="C54" s="28"/>
      <c r="D54" s="29"/>
      <c r="E54" s="29"/>
      <c r="F54" s="30"/>
      <c r="G54" s="31"/>
      <c r="H54" s="41" t="str">
        <f t="shared" si="0"/>
        <v/>
      </c>
      <c r="Y54" s="85"/>
    </row>
    <row r="55" spans="1:25" ht="13.5" thickBot="1" x14ac:dyDescent="0.25">
      <c r="A55" s="134"/>
      <c r="B55" s="27">
        <v>13</v>
      </c>
      <c r="C55" s="28"/>
      <c r="D55" s="29"/>
      <c r="E55" s="29"/>
      <c r="F55" s="30"/>
      <c r="G55" s="31"/>
      <c r="H55" s="41" t="str">
        <f t="shared" si="0"/>
        <v/>
      </c>
      <c r="Y55" s="85"/>
    </row>
    <row r="56" spans="1:25" ht="13.5" thickBot="1" x14ac:dyDescent="0.25">
      <c r="A56" s="134"/>
      <c r="B56" s="27">
        <v>14</v>
      </c>
      <c r="C56" s="28"/>
      <c r="D56" s="29"/>
      <c r="E56" s="29"/>
      <c r="F56" s="30"/>
      <c r="G56" s="31"/>
      <c r="H56" s="41" t="str">
        <f t="shared" si="0"/>
        <v/>
      </c>
      <c r="Y56" s="85"/>
    </row>
    <row r="57" spans="1:25" ht="13.5" thickBot="1" x14ac:dyDescent="0.25">
      <c r="A57" s="134"/>
      <c r="B57" s="27">
        <v>15</v>
      </c>
      <c r="C57" s="28"/>
      <c r="D57" s="29"/>
      <c r="E57" s="29"/>
      <c r="F57" s="30"/>
      <c r="G57" s="31"/>
      <c r="H57" s="41" t="str">
        <f t="shared" si="0"/>
        <v/>
      </c>
      <c r="Y57" s="85"/>
    </row>
    <row r="58" spans="1:25" ht="13.5" thickBot="1" x14ac:dyDescent="0.25">
      <c r="A58" s="134"/>
      <c r="B58" s="27">
        <v>16</v>
      </c>
      <c r="C58" s="28"/>
      <c r="D58" s="29"/>
      <c r="E58" s="29"/>
      <c r="F58" s="30"/>
      <c r="G58" s="31"/>
      <c r="H58" s="41" t="str">
        <f t="shared" si="0"/>
        <v/>
      </c>
      <c r="Y58" s="85"/>
    </row>
    <row r="59" spans="1:25" ht="13.5" thickBot="1" x14ac:dyDescent="0.25">
      <c r="A59" s="134"/>
      <c r="B59" s="27">
        <v>17</v>
      </c>
      <c r="C59" s="28"/>
      <c r="D59" s="29"/>
      <c r="E59" s="29"/>
      <c r="F59" s="30"/>
      <c r="G59" s="31"/>
      <c r="H59" s="41" t="str">
        <f t="shared" si="0"/>
        <v/>
      </c>
      <c r="Y59" s="85"/>
    </row>
    <row r="60" spans="1:25" ht="13.5" thickBot="1" x14ac:dyDescent="0.25">
      <c r="A60" s="134"/>
      <c r="B60" s="27">
        <v>18</v>
      </c>
      <c r="C60" s="28"/>
      <c r="D60" s="29"/>
      <c r="E60" s="29"/>
      <c r="F60" s="30"/>
      <c r="G60" s="31"/>
      <c r="H60" s="41" t="str">
        <f t="shared" si="0"/>
        <v/>
      </c>
      <c r="Y60" s="85"/>
    </row>
    <row r="61" spans="1:25" ht="13.5" thickBot="1" x14ac:dyDescent="0.25">
      <c r="A61" s="134"/>
      <c r="B61" s="27">
        <v>19</v>
      </c>
      <c r="C61" s="28"/>
      <c r="D61" s="29"/>
      <c r="E61" s="29"/>
      <c r="F61" s="30"/>
      <c r="G61" s="31"/>
      <c r="H61" s="41" t="str">
        <f t="shared" si="0"/>
        <v/>
      </c>
      <c r="Y61" s="85"/>
    </row>
    <row r="62" spans="1:25" ht="13.5" thickBot="1" x14ac:dyDescent="0.25">
      <c r="A62" s="135"/>
      <c r="B62" s="35">
        <v>20</v>
      </c>
      <c r="C62" s="36"/>
      <c r="D62" s="37"/>
      <c r="E62" s="37"/>
      <c r="F62" s="38"/>
      <c r="G62" s="39"/>
      <c r="H62" s="41" t="str">
        <f t="shared" si="0"/>
        <v/>
      </c>
      <c r="Y62" s="85"/>
    </row>
    <row r="63" spans="1:25" ht="13.5" thickBot="1" x14ac:dyDescent="0.25">
      <c r="A63" s="44"/>
      <c r="B63" s="17">
        <v>1</v>
      </c>
      <c r="C63" s="18"/>
      <c r="D63" s="19"/>
      <c r="E63" s="19"/>
      <c r="F63" s="20"/>
      <c r="G63" s="21"/>
      <c r="H63" s="41" t="str">
        <f t="shared" si="0"/>
        <v/>
      </c>
      <c r="Y63" s="85"/>
    </row>
    <row r="64" spans="1:25" ht="13.5" thickBot="1" x14ac:dyDescent="0.25">
      <c r="A64" s="26" t="s">
        <v>10</v>
      </c>
      <c r="B64" s="27">
        <v>2</v>
      </c>
      <c r="C64" s="28"/>
      <c r="D64" s="29"/>
      <c r="E64" s="29"/>
      <c r="F64" s="30"/>
      <c r="G64" s="31"/>
      <c r="H64" s="41" t="str">
        <f t="shared" si="0"/>
        <v/>
      </c>
      <c r="Y64" s="85"/>
    </row>
    <row r="65" spans="1:25" ht="13.5" thickBot="1" x14ac:dyDescent="0.25">
      <c r="A65" s="133"/>
      <c r="B65" s="27">
        <v>3</v>
      </c>
      <c r="C65" s="28"/>
      <c r="D65" s="29"/>
      <c r="E65" s="29"/>
      <c r="F65" s="30"/>
      <c r="G65" s="31"/>
      <c r="H65" s="41" t="str">
        <f t="shared" si="0"/>
        <v/>
      </c>
      <c r="Y65" s="85"/>
    </row>
    <row r="66" spans="1:25" ht="13.5" thickBot="1" x14ac:dyDescent="0.25">
      <c r="A66" s="134"/>
      <c r="B66" s="27">
        <v>4</v>
      </c>
      <c r="C66" s="28"/>
      <c r="D66" s="29"/>
      <c r="E66" s="29"/>
      <c r="F66" s="30"/>
      <c r="G66" s="31"/>
      <c r="H66" s="41" t="str">
        <f t="shared" si="0"/>
        <v/>
      </c>
      <c r="Y66" s="85"/>
    </row>
    <row r="67" spans="1:25" ht="13.5" thickBot="1" x14ac:dyDescent="0.25">
      <c r="A67" s="134"/>
      <c r="B67" s="27">
        <v>5</v>
      </c>
      <c r="C67" s="28"/>
      <c r="D67" s="29"/>
      <c r="E67" s="29"/>
      <c r="F67" s="30"/>
      <c r="G67" s="31"/>
      <c r="H67" s="41" t="str">
        <f t="shared" ref="H67:H130" si="19">IF(COUNTA($C67:$G67)&lt;COUNTA($C$2:$G$2),"",IF(COUNTIF($C67:$G67,"no")&gt;0,"No","Yes"))</f>
        <v/>
      </c>
      <c r="Y67" s="85"/>
    </row>
    <row r="68" spans="1:25" ht="13.5" thickBot="1" x14ac:dyDescent="0.25">
      <c r="A68" s="134"/>
      <c r="B68" s="27">
        <v>6</v>
      </c>
      <c r="C68" s="28"/>
      <c r="D68" s="29"/>
      <c r="E68" s="29"/>
      <c r="F68" s="30"/>
      <c r="G68" s="31"/>
      <c r="H68" s="41" t="str">
        <f t="shared" si="19"/>
        <v/>
      </c>
      <c r="Y68" s="85"/>
    </row>
    <row r="69" spans="1:25" ht="13.5" thickBot="1" x14ac:dyDescent="0.25">
      <c r="A69" s="134"/>
      <c r="B69" s="27">
        <v>7</v>
      </c>
      <c r="C69" s="28"/>
      <c r="D69" s="29"/>
      <c r="E69" s="29"/>
      <c r="F69" s="30"/>
      <c r="G69" s="31"/>
      <c r="H69" s="41" t="str">
        <f t="shared" si="19"/>
        <v/>
      </c>
      <c r="Y69" s="85"/>
    </row>
    <row r="70" spans="1:25" ht="13.5" thickBot="1" x14ac:dyDescent="0.25">
      <c r="A70" s="134"/>
      <c r="B70" s="27">
        <v>8</v>
      </c>
      <c r="C70" s="28"/>
      <c r="D70" s="29"/>
      <c r="E70" s="29"/>
      <c r="F70" s="30"/>
      <c r="G70" s="31"/>
      <c r="H70" s="41" t="str">
        <f t="shared" si="19"/>
        <v/>
      </c>
      <c r="Y70" s="85"/>
    </row>
    <row r="71" spans="1:25" ht="13.5" thickBot="1" x14ac:dyDescent="0.25">
      <c r="A71" s="134"/>
      <c r="B71" s="27">
        <v>9</v>
      </c>
      <c r="C71" s="28"/>
      <c r="D71" s="29"/>
      <c r="E71" s="29"/>
      <c r="F71" s="30"/>
      <c r="G71" s="31"/>
      <c r="H71" s="41" t="str">
        <f t="shared" si="19"/>
        <v/>
      </c>
      <c r="Y71" s="85"/>
    </row>
    <row r="72" spans="1:25" ht="13.5" thickBot="1" x14ac:dyDescent="0.25">
      <c r="A72" s="134"/>
      <c r="B72" s="27">
        <v>10</v>
      </c>
      <c r="C72" s="28"/>
      <c r="D72" s="29"/>
      <c r="E72" s="29"/>
      <c r="F72" s="30"/>
      <c r="G72" s="31"/>
      <c r="H72" s="41" t="str">
        <f t="shared" si="19"/>
        <v/>
      </c>
      <c r="Y72" s="85"/>
    </row>
    <row r="73" spans="1:25" ht="13.5" thickBot="1" x14ac:dyDescent="0.25">
      <c r="A73" s="134"/>
      <c r="B73" s="27">
        <v>11</v>
      </c>
      <c r="C73" s="28"/>
      <c r="D73" s="29"/>
      <c r="E73" s="29"/>
      <c r="F73" s="30"/>
      <c r="G73" s="31"/>
      <c r="H73" s="41" t="str">
        <f t="shared" si="19"/>
        <v/>
      </c>
      <c r="Y73" s="85"/>
    </row>
    <row r="74" spans="1:25" ht="13.5" thickBot="1" x14ac:dyDescent="0.25">
      <c r="A74" s="134"/>
      <c r="B74" s="27">
        <v>12</v>
      </c>
      <c r="C74" s="28"/>
      <c r="D74" s="29"/>
      <c r="E74" s="29"/>
      <c r="F74" s="30"/>
      <c r="G74" s="31"/>
      <c r="H74" s="41" t="str">
        <f t="shared" si="19"/>
        <v/>
      </c>
      <c r="Y74" s="85"/>
    </row>
    <row r="75" spans="1:25" ht="13.5" thickBot="1" x14ac:dyDescent="0.25">
      <c r="A75" s="134"/>
      <c r="B75" s="27">
        <v>13</v>
      </c>
      <c r="C75" s="28"/>
      <c r="D75" s="29"/>
      <c r="E75" s="29"/>
      <c r="F75" s="30"/>
      <c r="G75" s="31"/>
      <c r="H75" s="41" t="str">
        <f t="shared" si="19"/>
        <v/>
      </c>
      <c r="Y75" s="85"/>
    </row>
    <row r="76" spans="1:25" ht="13.5" thickBot="1" x14ac:dyDescent="0.25">
      <c r="A76" s="134"/>
      <c r="B76" s="27">
        <v>14</v>
      </c>
      <c r="C76" s="28"/>
      <c r="D76" s="29"/>
      <c r="E76" s="29"/>
      <c r="F76" s="30"/>
      <c r="G76" s="31"/>
      <c r="H76" s="41" t="str">
        <f t="shared" si="19"/>
        <v/>
      </c>
      <c r="Y76" s="85"/>
    </row>
    <row r="77" spans="1:25" ht="13.5" thickBot="1" x14ac:dyDescent="0.25">
      <c r="A77" s="134"/>
      <c r="B77" s="27">
        <v>15</v>
      </c>
      <c r="C77" s="28"/>
      <c r="D77" s="29"/>
      <c r="E77" s="29"/>
      <c r="F77" s="30"/>
      <c r="G77" s="31"/>
      <c r="H77" s="41" t="str">
        <f t="shared" si="19"/>
        <v/>
      </c>
      <c r="Y77" s="85"/>
    </row>
    <row r="78" spans="1:25" ht="13.5" thickBot="1" x14ac:dyDescent="0.25">
      <c r="A78" s="134"/>
      <c r="B78" s="27">
        <v>16</v>
      </c>
      <c r="C78" s="28"/>
      <c r="D78" s="29"/>
      <c r="E78" s="29"/>
      <c r="F78" s="30"/>
      <c r="G78" s="31"/>
      <c r="H78" s="41" t="str">
        <f t="shared" si="19"/>
        <v/>
      </c>
      <c r="Y78" s="85"/>
    </row>
    <row r="79" spans="1:25" ht="13.5" thickBot="1" x14ac:dyDescent="0.25">
      <c r="A79" s="134"/>
      <c r="B79" s="27">
        <v>17</v>
      </c>
      <c r="C79" s="28"/>
      <c r="D79" s="29"/>
      <c r="E79" s="29"/>
      <c r="F79" s="30"/>
      <c r="G79" s="31"/>
      <c r="H79" s="41" t="str">
        <f t="shared" si="19"/>
        <v/>
      </c>
      <c r="Y79" s="85"/>
    </row>
    <row r="80" spans="1:25" ht="13.5" thickBot="1" x14ac:dyDescent="0.25">
      <c r="A80" s="134"/>
      <c r="B80" s="27">
        <v>18</v>
      </c>
      <c r="C80" s="28"/>
      <c r="D80" s="29"/>
      <c r="E80" s="29"/>
      <c r="F80" s="30"/>
      <c r="G80" s="31"/>
      <c r="H80" s="41" t="str">
        <f t="shared" si="19"/>
        <v/>
      </c>
      <c r="Y80" s="85"/>
    </row>
    <row r="81" spans="1:25" ht="13.5" thickBot="1" x14ac:dyDescent="0.25">
      <c r="A81" s="134"/>
      <c r="B81" s="27">
        <v>19</v>
      </c>
      <c r="C81" s="28"/>
      <c r="D81" s="29"/>
      <c r="E81" s="29"/>
      <c r="F81" s="30"/>
      <c r="G81" s="31"/>
      <c r="H81" s="41" t="str">
        <f t="shared" si="19"/>
        <v/>
      </c>
      <c r="Y81" s="85"/>
    </row>
    <row r="82" spans="1:25" ht="13.5" thickBot="1" x14ac:dyDescent="0.25">
      <c r="A82" s="135"/>
      <c r="B82" s="35">
        <v>20</v>
      </c>
      <c r="C82" s="36"/>
      <c r="D82" s="37"/>
      <c r="E82" s="37"/>
      <c r="F82" s="38"/>
      <c r="G82" s="39"/>
      <c r="H82" s="41" t="str">
        <f t="shared" si="19"/>
        <v/>
      </c>
      <c r="Y82" s="85"/>
    </row>
    <row r="83" spans="1:25" ht="13.5" thickBot="1" x14ac:dyDescent="0.25">
      <c r="A83" s="44"/>
      <c r="B83" s="17">
        <v>1</v>
      </c>
      <c r="C83" s="18"/>
      <c r="D83" s="19"/>
      <c r="E83" s="19"/>
      <c r="F83" s="20"/>
      <c r="G83" s="21"/>
      <c r="H83" s="41" t="str">
        <f t="shared" si="19"/>
        <v/>
      </c>
      <c r="Y83" s="85"/>
    </row>
    <row r="84" spans="1:25" ht="13.5" thickBot="1" x14ac:dyDescent="0.25">
      <c r="A84" s="26" t="s">
        <v>10</v>
      </c>
      <c r="B84" s="27">
        <v>2</v>
      </c>
      <c r="C84" s="28"/>
      <c r="D84" s="29"/>
      <c r="E84" s="29"/>
      <c r="F84" s="30"/>
      <c r="G84" s="31"/>
      <c r="H84" s="41" t="str">
        <f t="shared" si="19"/>
        <v/>
      </c>
      <c r="Y84" s="85"/>
    </row>
    <row r="85" spans="1:25" ht="13.5" thickBot="1" x14ac:dyDescent="0.25">
      <c r="A85" s="133"/>
      <c r="B85" s="27">
        <v>3</v>
      </c>
      <c r="C85" s="28"/>
      <c r="D85" s="29"/>
      <c r="E85" s="29"/>
      <c r="F85" s="30"/>
      <c r="G85" s="31"/>
      <c r="H85" s="41" t="str">
        <f t="shared" si="19"/>
        <v/>
      </c>
      <c r="Y85" s="85"/>
    </row>
    <row r="86" spans="1:25" ht="13.5" thickBot="1" x14ac:dyDescent="0.25">
      <c r="A86" s="134"/>
      <c r="B86" s="27">
        <v>4</v>
      </c>
      <c r="C86" s="28"/>
      <c r="D86" s="29"/>
      <c r="E86" s="29"/>
      <c r="F86" s="30"/>
      <c r="G86" s="31"/>
      <c r="H86" s="41" t="str">
        <f t="shared" si="19"/>
        <v/>
      </c>
      <c r="Y86" s="85"/>
    </row>
    <row r="87" spans="1:25" ht="13.5" thickBot="1" x14ac:dyDescent="0.25">
      <c r="A87" s="134"/>
      <c r="B87" s="27">
        <v>5</v>
      </c>
      <c r="C87" s="28"/>
      <c r="D87" s="29"/>
      <c r="E87" s="29"/>
      <c r="F87" s="30"/>
      <c r="G87" s="31"/>
      <c r="H87" s="41" t="str">
        <f t="shared" si="19"/>
        <v/>
      </c>
      <c r="Y87" s="85"/>
    </row>
    <row r="88" spans="1:25" ht="13.5" thickBot="1" x14ac:dyDescent="0.25">
      <c r="A88" s="134"/>
      <c r="B88" s="27">
        <v>6</v>
      </c>
      <c r="C88" s="28"/>
      <c r="D88" s="29"/>
      <c r="E88" s="29"/>
      <c r="F88" s="30"/>
      <c r="G88" s="31"/>
      <c r="H88" s="41" t="str">
        <f t="shared" si="19"/>
        <v/>
      </c>
      <c r="Y88" s="85"/>
    </row>
    <row r="89" spans="1:25" ht="13.5" thickBot="1" x14ac:dyDescent="0.25">
      <c r="A89" s="134"/>
      <c r="B89" s="27">
        <v>7</v>
      </c>
      <c r="C89" s="28"/>
      <c r="D89" s="29"/>
      <c r="E89" s="29"/>
      <c r="F89" s="30"/>
      <c r="G89" s="31"/>
      <c r="H89" s="41" t="str">
        <f t="shared" si="19"/>
        <v/>
      </c>
      <c r="Y89" s="85"/>
    </row>
    <row r="90" spans="1:25" ht="13.5" thickBot="1" x14ac:dyDescent="0.25">
      <c r="A90" s="134"/>
      <c r="B90" s="27">
        <v>8</v>
      </c>
      <c r="C90" s="28"/>
      <c r="D90" s="29"/>
      <c r="E90" s="29"/>
      <c r="F90" s="30"/>
      <c r="G90" s="31"/>
      <c r="H90" s="41" t="str">
        <f t="shared" si="19"/>
        <v/>
      </c>
      <c r="Y90" s="85"/>
    </row>
    <row r="91" spans="1:25" ht="13.5" thickBot="1" x14ac:dyDescent="0.25">
      <c r="A91" s="134"/>
      <c r="B91" s="27">
        <v>9</v>
      </c>
      <c r="C91" s="28"/>
      <c r="D91" s="29"/>
      <c r="E91" s="29"/>
      <c r="F91" s="30"/>
      <c r="G91" s="31"/>
      <c r="H91" s="41" t="str">
        <f t="shared" si="19"/>
        <v/>
      </c>
      <c r="Y91" s="85"/>
    </row>
    <row r="92" spans="1:25" ht="13.5" thickBot="1" x14ac:dyDescent="0.25">
      <c r="A92" s="134"/>
      <c r="B92" s="27">
        <v>10</v>
      </c>
      <c r="C92" s="28"/>
      <c r="D92" s="29"/>
      <c r="E92" s="29"/>
      <c r="F92" s="30"/>
      <c r="G92" s="31"/>
      <c r="H92" s="41" t="str">
        <f t="shared" si="19"/>
        <v/>
      </c>
      <c r="Y92" s="85"/>
    </row>
    <row r="93" spans="1:25" ht="13.5" thickBot="1" x14ac:dyDescent="0.25">
      <c r="A93" s="134"/>
      <c r="B93" s="27">
        <v>11</v>
      </c>
      <c r="C93" s="28"/>
      <c r="D93" s="29"/>
      <c r="E93" s="29"/>
      <c r="F93" s="30"/>
      <c r="G93" s="31"/>
      <c r="H93" s="41" t="str">
        <f t="shared" si="19"/>
        <v/>
      </c>
      <c r="Y93" s="85"/>
    </row>
    <row r="94" spans="1:25" ht="13.5" thickBot="1" x14ac:dyDescent="0.25">
      <c r="A94" s="134"/>
      <c r="B94" s="27">
        <v>12</v>
      </c>
      <c r="C94" s="28"/>
      <c r="D94" s="29"/>
      <c r="E94" s="29"/>
      <c r="F94" s="30"/>
      <c r="G94" s="31"/>
      <c r="H94" s="41" t="str">
        <f t="shared" si="19"/>
        <v/>
      </c>
      <c r="Y94" s="85"/>
    </row>
    <row r="95" spans="1:25" ht="13.5" thickBot="1" x14ac:dyDescent="0.25">
      <c r="A95" s="134"/>
      <c r="B95" s="27">
        <v>13</v>
      </c>
      <c r="C95" s="28"/>
      <c r="D95" s="29"/>
      <c r="E95" s="29"/>
      <c r="F95" s="30"/>
      <c r="G95" s="31"/>
      <c r="H95" s="41" t="str">
        <f t="shared" si="19"/>
        <v/>
      </c>
      <c r="Y95" s="85"/>
    </row>
    <row r="96" spans="1:25" ht="13.5" thickBot="1" x14ac:dyDescent="0.25">
      <c r="A96" s="134"/>
      <c r="B96" s="27">
        <v>14</v>
      </c>
      <c r="C96" s="28"/>
      <c r="D96" s="29"/>
      <c r="E96" s="29"/>
      <c r="F96" s="30"/>
      <c r="G96" s="31"/>
      <c r="H96" s="41" t="str">
        <f t="shared" si="19"/>
        <v/>
      </c>
      <c r="Y96" s="85"/>
    </row>
    <row r="97" spans="1:25" ht="13.5" thickBot="1" x14ac:dyDescent="0.25">
      <c r="A97" s="134"/>
      <c r="B97" s="27">
        <v>15</v>
      </c>
      <c r="C97" s="28"/>
      <c r="D97" s="29"/>
      <c r="E97" s="29"/>
      <c r="F97" s="30"/>
      <c r="G97" s="31"/>
      <c r="H97" s="41" t="str">
        <f t="shared" si="19"/>
        <v/>
      </c>
      <c r="Y97" s="85"/>
    </row>
    <row r="98" spans="1:25" ht="13.5" thickBot="1" x14ac:dyDescent="0.25">
      <c r="A98" s="134"/>
      <c r="B98" s="27">
        <v>16</v>
      </c>
      <c r="C98" s="28"/>
      <c r="D98" s="29"/>
      <c r="E98" s="29"/>
      <c r="F98" s="30"/>
      <c r="G98" s="31"/>
      <c r="H98" s="41" t="str">
        <f t="shared" si="19"/>
        <v/>
      </c>
      <c r="Y98" s="85"/>
    </row>
    <row r="99" spans="1:25" ht="13.5" thickBot="1" x14ac:dyDescent="0.25">
      <c r="A99" s="134"/>
      <c r="B99" s="27">
        <v>17</v>
      </c>
      <c r="C99" s="28"/>
      <c r="D99" s="29"/>
      <c r="E99" s="29"/>
      <c r="F99" s="30"/>
      <c r="G99" s="31"/>
      <c r="H99" s="41" t="str">
        <f t="shared" si="19"/>
        <v/>
      </c>
      <c r="Y99" s="85"/>
    </row>
    <row r="100" spans="1:25" ht="13.5" thickBot="1" x14ac:dyDescent="0.25">
      <c r="A100" s="134"/>
      <c r="B100" s="27">
        <v>18</v>
      </c>
      <c r="C100" s="28"/>
      <c r="D100" s="29"/>
      <c r="E100" s="29"/>
      <c r="F100" s="30"/>
      <c r="G100" s="31"/>
      <c r="H100" s="41" t="str">
        <f t="shared" si="19"/>
        <v/>
      </c>
      <c r="Y100" s="85"/>
    </row>
    <row r="101" spans="1:25" ht="13.5" thickBot="1" x14ac:dyDescent="0.25">
      <c r="A101" s="134"/>
      <c r="B101" s="27">
        <v>19</v>
      </c>
      <c r="C101" s="28"/>
      <c r="D101" s="29"/>
      <c r="E101" s="29"/>
      <c r="F101" s="30"/>
      <c r="G101" s="31"/>
      <c r="H101" s="41" t="str">
        <f t="shared" si="19"/>
        <v/>
      </c>
      <c r="Y101" s="85"/>
    </row>
    <row r="102" spans="1:25" ht="13.5" thickBot="1" x14ac:dyDescent="0.25">
      <c r="A102" s="135"/>
      <c r="B102" s="35">
        <v>20</v>
      </c>
      <c r="C102" s="36"/>
      <c r="D102" s="37"/>
      <c r="E102" s="37"/>
      <c r="F102" s="38"/>
      <c r="G102" s="39"/>
      <c r="H102" s="41" t="str">
        <f t="shared" si="19"/>
        <v/>
      </c>
      <c r="Y102" s="85"/>
    </row>
    <row r="103" spans="1:25" ht="13.5" thickBot="1" x14ac:dyDescent="0.25">
      <c r="A103" s="44"/>
      <c r="B103" s="17">
        <v>1</v>
      </c>
      <c r="C103" s="18"/>
      <c r="D103" s="19"/>
      <c r="E103" s="19"/>
      <c r="F103" s="20"/>
      <c r="G103" s="21"/>
      <c r="H103" s="41" t="str">
        <f t="shared" si="19"/>
        <v/>
      </c>
    </row>
    <row r="104" spans="1:25" ht="13.5" thickBot="1" x14ac:dyDescent="0.25">
      <c r="A104" s="26" t="s">
        <v>10</v>
      </c>
      <c r="B104" s="27">
        <v>2</v>
      </c>
      <c r="C104" s="28"/>
      <c r="D104" s="29"/>
      <c r="E104" s="29"/>
      <c r="F104" s="30"/>
      <c r="G104" s="31"/>
      <c r="H104" s="41" t="str">
        <f t="shared" si="19"/>
        <v/>
      </c>
    </row>
    <row r="105" spans="1:25" ht="13.5" thickBot="1" x14ac:dyDescent="0.25">
      <c r="A105" s="133"/>
      <c r="B105" s="27">
        <v>3</v>
      </c>
      <c r="C105" s="28"/>
      <c r="D105" s="29"/>
      <c r="E105" s="29"/>
      <c r="F105" s="30"/>
      <c r="G105" s="31"/>
      <c r="H105" s="41" t="str">
        <f t="shared" si="19"/>
        <v/>
      </c>
    </row>
    <row r="106" spans="1:25" ht="13.5" thickBot="1" x14ac:dyDescent="0.25">
      <c r="A106" s="134"/>
      <c r="B106" s="27">
        <v>4</v>
      </c>
      <c r="C106" s="28"/>
      <c r="D106" s="29"/>
      <c r="E106" s="29"/>
      <c r="F106" s="30"/>
      <c r="G106" s="31"/>
      <c r="H106" s="41" t="str">
        <f t="shared" si="19"/>
        <v/>
      </c>
    </row>
    <row r="107" spans="1:25" ht="13.5" thickBot="1" x14ac:dyDescent="0.25">
      <c r="A107" s="134"/>
      <c r="B107" s="27">
        <v>5</v>
      </c>
      <c r="C107" s="28"/>
      <c r="D107" s="29"/>
      <c r="E107" s="29"/>
      <c r="F107" s="30"/>
      <c r="G107" s="31"/>
      <c r="H107" s="41" t="str">
        <f t="shared" si="19"/>
        <v/>
      </c>
    </row>
    <row r="108" spans="1:25" ht="13.5" thickBot="1" x14ac:dyDescent="0.25">
      <c r="A108" s="134"/>
      <c r="B108" s="27">
        <v>6</v>
      </c>
      <c r="C108" s="28"/>
      <c r="D108" s="29"/>
      <c r="E108" s="29"/>
      <c r="F108" s="30"/>
      <c r="G108" s="31"/>
      <c r="H108" s="41" t="str">
        <f t="shared" si="19"/>
        <v/>
      </c>
    </row>
    <row r="109" spans="1:25" ht="13.5" thickBot="1" x14ac:dyDescent="0.25">
      <c r="A109" s="134"/>
      <c r="B109" s="27">
        <v>7</v>
      </c>
      <c r="C109" s="28"/>
      <c r="D109" s="29"/>
      <c r="E109" s="29"/>
      <c r="F109" s="30"/>
      <c r="G109" s="31"/>
      <c r="H109" s="41" t="str">
        <f t="shared" si="19"/>
        <v/>
      </c>
    </row>
    <row r="110" spans="1:25" ht="13.5" thickBot="1" x14ac:dyDescent="0.25">
      <c r="A110" s="134"/>
      <c r="B110" s="27">
        <v>8</v>
      </c>
      <c r="C110" s="28"/>
      <c r="D110" s="29"/>
      <c r="E110" s="29"/>
      <c r="F110" s="30"/>
      <c r="G110" s="31"/>
      <c r="H110" s="41" t="str">
        <f t="shared" si="19"/>
        <v/>
      </c>
    </row>
    <row r="111" spans="1:25" ht="13.5" thickBot="1" x14ac:dyDescent="0.25">
      <c r="A111" s="134"/>
      <c r="B111" s="27">
        <v>9</v>
      </c>
      <c r="C111" s="28"/>
      <c r="D111" s="29"/>
      <c r="E111" s="29"/>
      <c r="F111" s="30"/>
      <c r="G111" s="31"/>
      <c r="H111" s="41" t="str">
        <f t="shared" si="19"/>
        <v/>
      </c>
    </row>
    <row r="112" spans="1:25" ht="13.5" thickBot="1" x14ac:dyDescent="0.25">
      <c r="A112" s="134"/>
      <c r="B112" s="27">
        <v>10</v>
      </c>
      <c r="C112" s="28"/>
      <c r="D112" s="29"/>
      <c r="E112" s="29"/>
      <c r="F112" s="30"/>
      <c r="G112" s="31"/>
      <c r="H112" s="41" t="str">
        <f t="shared" si="19"/>
        <v/>
      </c>
    </row>
    <row r="113" spans="1:8" ht="13.5" thickBot="1" x14ac:dyDescent="0.25">
      <c r="A113" s="134"/>
      <c r="B113" s="27">
        <v>11</v>
      </c>
      <c r="C113" s="28"/>
      <c r="D113" s="29"/>
      <c r="E113" s="29"/>
      <c r="F113" s="30"/>
      <c r="G113" s="31"/>
      <c r="H113" s="41" t="str">
        <f t="shared" si="19"/>
        <v/>
      </c>
    </row>
    <row r="114" spans="1:8" ht="13.5" thickBot="1" x14ac:dyDescent="0.25">
      <c r="A114" s="134"/>
      <c r="B114" s="27">
        <v>12</v>
      </c>
      <c r="C114" s="28"/>
      <c r="D114" s="29"/>
      <c r="E114" s="29"/>
      <c r="F114" s="30"/>
      <c r="G114" s="31"/>
      <c r="H114" s="41" t="str">
        <f t="shared" si="19"/>
        <v/>
      </c>
    </row>
    <row r="115" spans="1:8" ht="13.5" thickBot="1" x14ac:dyDescent="0.25">
      <c r="A115" s="134"/>
      <c r="B115" s="27">
        <v>13</v>
      </c>
      <c r="C115" s="28"/>
      <c r="D115" s="29"/>
      <c r="E115" s="29"/>
      <c r="F115" s="30"/>
      <c r="G115" s="31"/>
      <c r="H115" s="41" t="str">
        <f t="shared" si="19"/>
        <v/>
      </c>
    </row>
    <row r="116" spans="1:8" ht="13.5" thickBot="1" x14ac:dyDescent="0.25">
      <c r="A116" s="134"/>
      <c r="B116" s="27">
        <v>14</v>
      </c>
      <c r="C116" s="28"/>
      <c r="D116" s="29"/>
      <c r="E116" s="29"/>
      <c r="F116" s="30"/>
      <c r="G116" s="31"/>
      <c r="H116" s="41" t="str">
        <f t="shared" si="19"/>
        <v/>
      </c>
    </row>
    <row r="117" spans="1:8" ht="13.5" thickBot="1" x14ac:dyDescent="0.25">
      <c r="A117" s="134"/>
      <c r="B117" s="27">
        <v>15</v>
      </c>
      <c r="C117" s="28"/>
      <c r="D117" s="29"/>
      <c r="E117" s="29"/>
      <c r="F117" s="30"/>
      <c r="G117" s="31"/>
      <c r="H117" s="41" t="str">
        <f t="shared" si="19"/>
        <v/>
      </c>
    </row>
    <row r="118" spans="1:8" ht="13.5" thickBot="1" x14ac:dyDescent="0.25">
      <c r="A118" s="134"/>
      <c r="B118" s="27">
        <v>16</v>
      </c>
      <c r="C118" s="28"/>
      <c r="D118" s="29"/>
      <c r="E118" s="29"/>
      <c r="F118" s="30"/>
      <c r="G118" s="31"/>
      <c r="H118" s="41" t="str">
        <f t="shared" si="19"/>
        <v/>
      </c>
    </row>
    <row r="119" spans="1:8" ht="13.5" thickBot="1" x14ac:dyDescent="0.25">
      <c r="A119" s="134"/>
      <c r="B119" s="27">
        <v>17</v>
      </c>
      <c r="C119" s="28"/>
      <c r="D119" s="29"/>
      <c r="E119" s="29"/>
      <c r="F119" s="30"/>
      <c r="G119" s="31"/>
      <c r="H119" s="41" t="str">
        <f t="shared" si="19"/>
        <v/>
      </c>
    </row>
    <row r="120" spans="1:8" ht="13.5" thickBot="1" x14ac:dyDescent="0.25">
      <c r="A120" s="134"/>
      <c r="B120" s="27">
        <v>18</v>
      </c>
      <c r="C120" s="28"/>
      <c r="D120" s="29"/>
      <c r="E120" s="29"/>
      <c r="F120" s="30"/>
      <c r="G120" s="31"/>
      <c r="H120" s="41" t="str">
        <f t="shared" si="19"/>
        <v/>
      </c>
    </row>
    <row r="121" spans="1:8" ht="13.5" thickBot="1" x14ac:dyDescent="0.25">
      <c r="A121" s="134"/>
      <c r="B121" s="27">
        <v>19</v>
      </c>
      <c r="C121" s="28"/>
      <c r="D121" s="29"/>
      <c r="E121" s="29"/>
      <c r="F121" s="30"/>
      <c r="G121" s="31"/>
      <c r="H121" s="41" t="str">
        <f t="shared" si="19"/>
        <v/>
      </c>
    </row>
    <row r="122" spans="1:8" ht="13.5" thickBot="1" x14ac:dyDescent="0.25">
      <c r="A122" s="135"/>
      <c r="B122" s="35">
        <v>20</v>
      </c>
      <c r="C122" s="36"/>
      <c r="D122" s="37"/>
      <c r="E122" s="37"/>
      <c r="F122" s="38"/>
      <c r="G122" s="39"/>
      <c r="H122" s="41" t="str">
        <f t="shared" si="19"/>
        <v/>
      </c>
    </row>
    <row r="123" spans="1:8" ht="13.5" thickBot="1" x14ac:dyDescent="0.25">
      <c r="A123" s="44"/>
      <c r="B123" s="17">
        <v>1</v>
      </c>
      <c r="C123" s="18"/>
      <c r="D123" s="19"/>
      <c r="E123" s="19"/>
      <c r="F123" s="20"/>
      <c r="G123" s="21"/>
      <c r="H123" s="41" t="str">
        <f t="shared" si="19"/>
        <v/>
      </c>
    </row>
    <row r="124" spans="1:8" ht="13.5" thickBot="1" x14ac:dyDescent="0.25">
      <c r="A124" s="26" t="s">
        <v>10</v>
      </c>
      <c r="B124" s="27">
        <v>2</v>
      </c>
      <c r="C124" s="28"/>
      <c r="D124" s="29"/>
      <c r="E124" s="29"/>
      <c r="F124" s="30"/>
      <c r="G124" s="31"/>
      <c r="H124" s="41" t="str">
        <f t="shared" si="19"/>
        <v/>
      </c>
    </row>
    <row r="125" spans="1:8" ht="13.5" thickBot="1" x14ac:dyDescent="0.25">
      <c r="A125" s="133"/>
      <c r="B125" s="27">
        <v>3</v>
      </c>
      <c r="C125" s="28"/>
      <c r="D125" s="29"/>
      <c r="E125" s="29"/>
      <c r="F125" s="30"/>
      <c r="G125" s="31"/>
      <c r="H125" s="41" t="str">
        <f t="shared" si="19"/>
        <v/>
      </c>
    </row>
    <row r="126" spans="1:8" ht="13.5" thickBot="1" x14ac:dyDescent="0.25">
      <c r="A126" s="134"/>
      <c r="B126" s="27">
        <v>4</v>
      </c>
      <c r="C126" s="28"/>
      <c r="D126" s="29"/>
      <c r="E126" s="29"/>
      <c r="F126" s="30"/>
      <c r="G126" s="31"/>
      <c r="H126" s="41" t="str">
        <f t="shared" si="19"/>
        <v/>
      </c>
    </row>
    <row r="127" spans="1:8" ht="13.5" thickBot="1" x14ac:dyDescent="0.25">
      <c r="A127" s="134"/>
      <c r="B127" s="27">
        <v>5</v>
      </c>
      <c r="C127" s="28"/>
      <c r="D127" s="29"/>
      <c r="E127" s="29"/>
      <c r="F127" s="30"/>
      <c r="G127" s="31"/>
      <c r="H127" s="41" t="str">
        <f t="shared" si="19"/>
        <v/>
      </c>
    </row>
    <row r="128" spans="1:8" ht="13.5" thickBot="1" x14ac:dyDescent="0.25">
      <c r="A128" s="134"/>
      <c r="B128" s="27">
        <v>6</v>
      </c>
      <c r="C128" s="28"/>
      <c r="D128" s="29"/>
      <c r="E128" s="29"/>
      <c r="F128" s="30"/>
      <c r="G128" s="31"/>
      <c r="H128" s="41" t="str">
        <f t="shared" si="19"/>
        <v/>
      </c>
    </row>
    <row r="129" spans="1:8" ht="13.5" thickBot="1" x14ac:dyDescent="0.25">
      <c r="A129" s="134"/>
      <c r="B129" s="27">
        <v>7</v>
      </c>
      <c r="C129" s="28"/>
      <c r="D129" s="29"/>
      <c r="E129" s="29"/>
      <c r="F129" s="30"/>
      <c r="G129" s="31"/>
      <c r="H129" s="41" t="str">
        <f t="shared" si="19"/>
        <v/>
      </c>
    </row>
    <row r="130" spans="1:8" ht="13.5" thickBot="1" x14ac:dyDescent="0.25">
      <c r="A130" s="134"/>
      <c r="B130" s="27">
        <v>8</v>
      </c>
      <c r="C130" s="28"/>
      <c r="D130" s="29"/>
      <c r="E130" s="29"/>
      <c r="F130" s="30"/>
      <c r="G130" s="31"/>
      <c r="H130" s="41" t="str">
        <f t="shared" si="19"/>
        <v/>
      </c>
    </row>
    <row r="131" spans="1:8" ht="13.5" thickBot="1" x14ac:dyDescent="0.25">
      <c r="A131" s="134"/>
      <c r="B131" s="27">
        <v>9</v>
      </c>
      <c r="C131" s="28"/>
      <c r="D131" s="29"/>
      <c r="E131" s="29"/>
      <c r="F131" s="30"/>
      <c r="G131" s="31"/>
      <c r="H131" s="41" t="str">
        <f t="shared" ref="H131:H194" si="20">IF(COUNTA($C131:$G131)&lt;COUNTA($C$2:$G$2),"",IF(COUNTIF($C131:$G131,"no")&gt;0,"No","Yes"))</f>
        <v/>
      </c>
    </row>
    <row r="132" spans="1:8" ht="13.5" thickBot="1" x14ac:dyDescent="0.25">
      <c r="A132" s="134"/>
      <c r="B132" s="27">
        <v>10</v>
      </c>
      <c r="C132" s="28"/>
      <c r="D132" s="29"/>
      <c r="E132" s="29"/>
      <c r="F132" s="30"/>
      <c r="G132" s="31"/>
      <c r="H132" s="41" t="str">
        <f t="shared" si="20"/>
        <v/>
      </c>
    </row>
    <row r="133" spans="1:8" ht="13.5" thickBot="1" x14ac:dyDescent="0.25">
      <c r="A133" s="134"/>
      <c r="B133" s="27">
        <v>11</v>
      </c>
      <c r="C133" s="28"/>
      <c r="D133" s="29"/>
      <c r="E133" s="29"/>
      <c r="F133" s="30"/>
      <c r="G133" s="31"/>
      <c r="H133" s="41" t="str">
        <f t="shared" si="20"/>
        <v/>
      </c>
    </row>
    <row r="134" spans="1:8" ht="13.5" thickBot="1" x14ac:dyDescent="0.25">
      <c r="A134" s="134"/>
      <c r="B134" s="27">
        <v>12</v>
      </c>
      <c r="C134" s="28"/>
      <c r="D134" s="29"/>
      <c r="E134" s="29"/>
      <c r="F134" s="30"/>
      <c r="G134" s="31"/>
      <c r="H134" s="41" t="str">
        <f t="shared" si="20"/>
        <v/>
      </c>
    </row>
    <row r="135" spans="1:8" ht="13.5" thickBot="1" x14ac:dyDescent="0.25">
      <c r="A135" s="134"/>
      <c r="B135" s="27">
        <v>13</v>
      </c>
      <c r="C135" s="28"/>
      <c r="D135" s="29"/>
      <c r="E135" s="29"/>
      <c r="F135" s="30"/>
      <c r="G135" s="31"/>
      <c r="H135" s="41" t="str">
        <f t="shared" si="20"/>
        <v/>
      </c>
    </row>
    <row r="136" spans="1:8" ht="13.5" thickBot="1" x14ac:dyDescent="0.25">
      <c r="A136" s="134"/>
      <c r="B136" s="27">
        <v>14</v>
      </c>
      <c r="C136" s="28"/>
      <c r="D136" s="29"/>
      <c r="E136" s="29"/>
      <c r="F136" s="30"/>
      <c r="G136" s="31"/>
      <c r="H136" s="41" t="str">
        <f t="shared" si="20"/>
        <v/>
      </c>
    </row>
    <row r="137" spans="1:8" ht="13.5" thickBot="1" x14ac:dyDescent="0.25">
      <c r="A137" s="134"/>
      <c r="B137" s="27">
        <v>15</v>
      </c>
      <c r="C137" s="28"/>
      <c r="D137" s="29"/>
      <c r="E137" s="29"/>
      <c r="F137" s="30"/>
      <c r="G137" s="31"/>
      <c r="H137" s="41" t="str">
        <f t="shared" si="20"/>
        <v/>
      </c>
    </row>
    <row r="138" spans="1:8" ht="13.5" thickBot="1" x14ac:dyDescent="0.25">
      <c r="A138" s="134"/>
      <c r="B138" s="27">
        <v>16</v>
      </c>
      <c r="C138" s="28"/>
      <c r="D138" s="29"/>
      <c r="E138" s="29"/>
      <c r="F138" s="30"/>
      <c r="G138" s="31"/>
      <c r="H138" s="41" t="str">
        <f t="shared" si="20"/>
        <v/>
      </c>
    </row>
    <row r="139" spans="1:8" ht="13.5" thickBot="1" x14ac:dyDescent="0.25">
      <c r="A139" s="134"/>
      <c r="B139" s="27">
        <v>17</v>
      </c>
      <c r="C139" s="28"/>
      <c r="D139" s="29"/>
      <c r="E139" s="29"/>
      <c r="F139" s="30"/>
      <c r="G139" s="31"/>
      <c r="H139" s="41" t="str">
        <f t="shared" si="20"/>
        <v/>
      </c>
    </row>
    <row r="140" spans="1:8" ht="13.5" thickBot="1" x14ac:dyDescent="0.25">
      <c r="A140" s="134"/>
      <c r="B140" s="27">
        <v>18</v>
      </c>
      <c r="C140" s="28"/>
      <c r="D140" s="29"/>
      <c r="E140" s="29"/>
      <c r="F140" s="30"/>
      <c r="G140" s="31"/>
      <c r="H140" s="41" t="str">
        <f t="shared" si="20"/>
        <v/>
      </c>
    </row>
    <row r="141" spans="1:8" ht="13.5" thickBot="1" x14ac:dyDescent="0.25">
      <c r="A141" s="134"/>
      <c r="B141" s="27">
        <v>19</v>
      </c>
      <c r="C141" s="28"/>
      <c r="D141" s="29"/>
      <c r="E141" s="29"/>
      <c r="F141" s="30"/>
      <c r="G141" s="31"/>
      <c r="H141" s="41" t="str">
        <f t="shared" si="20"/>
        <v/>
      </c>
    </row>
    <row r="142" spans="1:8" ht="13.5" thickBot="1" x14ac:dyDescent="0.25">
      <c r="A142" s="135"/>
      <c r="B142" s="35">
        <v>20</v>
      </c>
      <c r="C142" s="36"/>
      <c r="D142" s="37"/>
      <c r="E142" s="37"/>
      <c r="F142" s="38"/>
      <c r="G142" s="39"/>
      <c r="H142" s="41" t="str">
        <f t="shared" si="20"/>
        <v/>
      </c>
    </row>
    <row r="143" spans="1:8" ht="13.5" thickBot="1" x14ac:dyDescent="0.25">
      <c r="A143" s="44"/>
      <c r="B143" s="17">
        <v>1</v>
      </c>
      <c r="C143" s="18"/>
      <c r="D143" s="19"/>
      <c r="E143" s="19"/>
      <c r="F143" s="20"/>
      <c r="G143" s="21"/>
      <c r="H143" s="41" t="str">
        <f t="shared" si="20"/>
        <v/>
      </c>
    </row>
    <row r="144" spans="1:8" ht="13.5" thickBot="1" x14ac:dyDescent="0.25">
      <c r="A144" s="26" t="s">
        <v>10</v>
      </c>
      <c r="B144" s="27">
        <v>2</v>
      </c>
      <c r="C144" s="28"/>
      <c r="D144" s="29"/>
      <c r="E144" s="29"/>
      <c r="F144" s="30"/>
      <c r="G144" s="31"/>
      <c r="H144" s="41" t="str">
        <f t="shared" si="20"/>
        <v/>
      </c>
    </row>
    <row r="145" spans="1:8" ht="13.5" thickBot="1" x14ac:dyDescent="0.25">
      <c r="A145" s="133"/>
      <c r="B145" s="27">
        <v>3</v>
      </c>
      <c r="C145" s="28"/>
      <c r="D145" s="29"/>
      <c r="E145" s="29"/>
      <c r="F145" s="30"/>
      <c r="G145" s="31"/>
      <c r="H145" s="41" t="str">
        <f t="shared" si="20"/>
        <v/>
      </c>
    </row>
    <row r="146" spans="1:8" ht="13.5" thickBot="1" x14ac:dyDescent="0.25">
      <c r="A146" s="134"/>
      <c r="B146" s="27">
        <v>4</v>
      </c>
      <c r="C146" s="28"/>
      <c r="D146" s="29"/>
      <c r="E146" s="29"/>
      <c r="F146" s="30"/>
      <c r="G146" s="31"/>
      <c r="H146" s="41" t="str">
        <f t="shared" si="20"/>
        <v/>
      </c>
    </row>
    <row r="147" spans="1:8" ht="13.5" thickBot="1" x14ac:dyDescent="0.25">
      <c r="A147" s="134"/>
      <c r="B147" s="27">
        <v>5</v>
      </c>
      <c r="C147" s="28"/>
      <c r="D147" s="29"/>
      <c r="E147" s="29"/>
      <c r="F147" s="30"/>
      <c r="G147" s="31"/>
      <c r="H147" s="41" t="str">
        <f t="shared" si="20"/>
        <v/>
      </c>
    </row>
    <row r="148" spans="1:8" ht="13.5" thickBot="1" x14ac:dyDescent="0.25">
      <c r="A148" s="134"/>
      <c r="B148" s="27">
        <v>6</v>
      </c>
      <c r="C148" s="28"/>
      <c r="D148" s="29"/>
      <c r="E148" s="29"/>
      <c r="F148" s="30"/>
      <c r="G148" s="31"/>
      <c r="H148" s="41" t="str">
        <f t="shared" si="20"/>
        <v/>
      </c>
    </row>
    <row r="149" spans="1:8" ht="13.5" thickBot="1" x14ac:dyDescent="0.25">
      <c r="A149" s="134"/>
      <c r="B149" s="27">
        <v>7</v>
      </c>
      <c r="C149" s="28"/>
      <c r="D149" s="29"/>
      <c r="E149" s="29"/>
      <c r="F149" s="30"/>
      <c r="G149" s="31"/>
      <c r="H149" s="41" t="str">
        <f t="shared" si="20"/>
        <v/>
      </c>
    </row>
    <row r="150" spans="1:8" ht="13.5" thickBot="1" x14ac:dyDescent="0.25">
      <c r="A150" s="134"/>
      <c r="B150" s="27">
        <v>8</v>
      </c>
      <c r="C150" s="28"/>
      <c r="D150" s="29"/>
      <c r="E150" s="29"/>
      <c r="F150" s="30"/>
      <c r="G150" s="31"/>
      <c r="H150" s="41" t="str">
        <f t="shared" si="20"/>
        <v/>
      </c>
    </row>
    <row r="151" spans="1:8" ht="13.5" thickBot="1" x14ac:dyDescent="0.25">
      <c r="A151" s="134"/>
      <c r="B151" s="27">
        <v>9</v>
      </c>
      <c r="C151" s="28"/>
      <c r="D151" s="29"/>
      <c r="E151" s="29"/>
      <c r="F151" s="30"/>
      <c r="G151" s="31"/>
      <c r="H151" s="41" t="str">
        <f t="shared" si="20"/>
        <v/>
      </c>
    </row>
    <row r="152" spans="1:8" ht="13.5" thickBot="1" x14ac:dyDescent="0.25">
      <c r="A152" s="134"/>
      <c r="B152" s="27">
        <v>10</v>
      </c>
      <c r="C152" s="28"/>
      <c r="D152" s="29"/>
      <c r="E152" s="29"/>
      <c r="F152" s="30"/>
      <c r="G152" s="31"/>
      <c r="H152" s="41" t="str">
        <f t="shared" si="20"/>
        <v/>
      </c>
    </row>
    <row r="153" spans="1:8" ht="13.5" thickBot="1" x14ac:dyDescent="0.25">
      <c r="A153" s="134"/>
      <c r="B153" s="27">
        <v>11</v>
      </c>
      <c r="C153" s="28"/>
      <c r="D153" s="29"/>
      <c r="E153" s="29"/>
      <c r="F153" s="30"/>
      <c r="G153" s="31"/>
      <c r="H153" s="41" t="str">
        <f t="shared" si="20"/>
        <v/>
      </c>
    </row>
    <row r="154" spans="1:8" ht="13.5" thickBot="1" x14ac:dyDescent="0.25">
      <c r="A154" s="134"/>
      <c r="B154" s="27">
        <v>12</v>
      </c>
      <c r="C154" s="28"/>
      <c r="D154" s="29"/>
      <c r="E154" s="29"/>
      <c r="F154" s="30"/>
      <c r="G154" s="31"/>
      <c r="H154" s="41" t="str">
        <f t="shared" si="20"/>
        <v/>
      </c>
    </row>
    <row r="155" spans="1:8" ht="13.5" thickBot="1" x14ac:dyDescent="0.25">
      <c r="A155" s="134"/>
      <c r="B155" s="27">
        <v>13</v>
      </c>
      <c r="C155" s="28"/>
      <c r="D155" s="29"/>
      <c r="E155" s="29"/>
      <c r="F155" s="30"/>
      <c r="G155" s="31"/>
      <c r="H155" s="41" t="str">
        <f t="shared" si="20"/>
        <v/>
      </c>
    </row>
    <row r="156" spans="1:8" ht="13.5" thickBot="1" x14ac:dyDescent="0.25">
      <c r="A156" s="134"/>
      <c r="B156" s="27">
        <v>14</v>
      </c>
      <c r="C156" s="28"/>
      <c r="D156" s="29"/>
      <c r="E156" s="29"/>
      <c r="F156" s="30"/>
      <c r="G156" s="31"/>
      <c r="H156" s="41" t="str">
        <f t="shared" si="20"/>
        <v/>
      </c>
    </row>
    <row r="157" spans="1:8" ht="13.5" thickBot="1" x14ac:dyDescent="0.25">
      <c r="A157" s="134"/>
      <c r="B157" s="27">
        <v>15</v>
      </c>
      <c r="C157" s="28"/>
      <c r="D157" s="29"/>
      <c r="E157" s="29"/>
      <c r="F157" s="30"/>
      <c r="G157" s="31"/>
      <c r="H157" s="41" t="str">
        <f t="shared" si="20"/>
        <v/>
      </c>
    </row>
    <row r="158" spans="1:8" ht="13.5" thickBot="1" x14ac:dyDescent="0.25">
      <c r="A158" s="134"/>
      <c r="B158" s="27">
        <v>16</v>
      </c>
      <c r="C158" s="28"/>
      <c r="D158" s="29"/>
      <c r="E158" s="29"/>
      <c r="F158" s="30"/>
      <c r="G158" s="31"/>
      <c r="H158" s="41" t="str">
        <f t="shared" si="20"/>
        <v/>
      </c>
    </row>
    <row r="159" spans="1:8" ht="13.5" thickBot="1" x14ac:dyDescent="0.25">
      <c r="A159" s="134"/>
      <c r="B159" s="27">
        <v>17</v>
      </c>
      <c r="C159" s="28"/>
      <c r="D159" s="29"/>
      <c r="E159" s="29"/>
      <c r="F159" s="30"/>
      <c r="G159" s="31"/>
      <c r="H159" s="41" t="str">
        <f t="shared" si="20"/>
        <v/>
      </c>
    </row>
    <row r="160" spans="1:8" ht="13.5" thickBot="1" x14ac:dyDescent="0.25">
      <c r="A160" s="134"/>
      <c r="B160" s="27">
        <v>18</v>
      </c>
      <c r="C160" s="28"/>
      <c r="D160" s="29"/>
      <c r="E160" s="29"/>
      <c r="F160" s="30"/>
      <c r="G160" s="31"/>
      <c r="H160" s="41" t="str">
        <f t="shared" si="20"/>
        <v/>
      </c>
    </row>
    <row r="161" spans="1:8" ht="13.5" thickBot="1" x14ac:dyDescent="0.25">
      <c r="A161" s="134"/>
      <c r="B161" s="27">
        <v>19</v>
      </c>
      <c r="C161" s="28"/>
      <c r="D161" s="29"/>
      <c r="E161" s="29"/>
      <c r="F161" s="30"/>
      <c r="G161" s="31"/>
      <c r="H161" s="41" t="str">
        <f t="shared" si="20"/>
        <v/>
      </c>
    </row>
    <row r="162" spans="1:8" ht="13.5" thickBot="1" x14ac:dyDescent="0.25">
      <c r="A162" s="135"/>
      <c r="B162" s="35">
        <v>20</v>
      </c>
      <c r="C162" s="36"/>
      <c r="D162" s="37"/>
      <c r="E162" s="37"/>
      <c r="F162" s="38"/>
      <c r="G162" s="39"/>
      <c r="H162" s="41" t="str">
        <f t="shared" si="20"/>
        <v/>
      </c>
    </row>
    <row r="163" spans="1:8" ht="13.5" thickBot="1" x14ac:dyDescent="0.25">
      <c r="A163" s="44"/>
      <c r="B163" s="17">
        <v>1</v>
      </c>
      <c r="C163" s="18"/>
      <c r="D163" s="19"/>
      <c r="E163" s="19"/>
      <c r="F163" s="20"/>
      <c r="G163" s="21"/>
      <c r="H163" s="41" t="str">
        <f t="shared" si="20"/>
        <v/>
      </c>
    </row>
    <row r="164" spans="1:8" ht="13.5" thickBot="1" x14ac:dyDescent="0.25">
      <c r="A164" s="26" t="s">
        <v>10</v>
      </c>
      <c r="B164" s="27">
        <v>2</v>
      </c>
      <c r="C164" s="28"/>
      <c r="D164" s="29"/>
      <c r="E164" s="29"/>
      <c r="F164" s="30"/>
      <c r="G164" s="31"/>
      <c r="H164" s="41" t="str">
        <f t="shared" si="20"/>
        <v/>
      </c>
    </row>
    <row r="165" spans="1:8" ht="13.5" thickBot="1" x14ac:dyDescent="0.25">
      <c r="A165" s="133"/>
      <c r="B165" s="27">
        <v>3</v>
      </c>
      <c r="C165" s="28"/>
      <c r="D165" s="29"/>
      <c r="E165" s="29"/>
      <c r="F165" s="30"/>
      <c r="G165" s="31"/>
      <c r="H165" s="41" t="str">
        <f t="shared" si="20"/>
        <v/>
      </c>
    </row>
    <row r="166" spans="1:8" ht="13.5" thickBot="1" x14ac:dyDescent="0.25">
      <c r="A166" s="134"/>
      <c r="B166" s="27">
        <v>4</v>
      </c>
      <c r="C166" s="28"/>
      <c r="D166" s="29"/>
      <c r="E166" s="29"/>
      <c r="F166" s="30"/>
      <c r="G166" s="31"/>
      <c r="H166" s="41" t="str">
        <f t="shared" si="20"/>
        <v/>
      </c>
    </row>
    <row r="167" spans="1:8" ht="13.5" thickBot="1" x14ac:dyDescent="0.25">
      <c r="A167" s="134"/>
      <c r="B167" s="27">
        <v>5</v>
      </c>
      <c r="C167" s="28"/>
      <c r="D167" s="29"/>
      <c r="E167" s="29"/>
      <c r="F167" s="30"/>
      <c r="G167" s="31"/>
      <c r="H167" s="41" t="str">
        <f t="shared" si="20"/>
        <v/>
      </c>
    </row>
    <row r="168" spans="1:8" ht="13.5" thickBot="1" x14ac:dyDescent="0.25">
      <c r="A168" s="134"/>
      <c r="B168" s="27">
        <v>6</v>
      </c>
      <c r="C168" s="28"/>
      <c r="D168" s="29"/>
      <c r="E168" s="29"/>
      <c r="F168" s="30"/>
      <c r="G168" s="31"/>
      <c r="H168" s="41" t="str">
        <f t="shared" si="20"/>
        <v/>
      </c>
    </row>
    <row r="169" spans="1:8" ht="13.5" thickBot="1" x14ac:dyDescent="0.25">
      <c r="A169" s="134"/>
      <c r="B169" s="27">
        <v>7</v>
      </c>
      <c r="C169" s="28"/>
      <c r="D169" s="29"/>
      <c r="E169" s="29"/>
      <c r="F169" s="30"/>
      <c r="G169" s="31"/>
      <c r="H169" s="41" t="str">
        <f t="shared" si="20"/>
        <v/>
      </c>
    </row>
    <row r="170" spans="1:8" ht="13.5" thickBot="1" x14ac:dyDescent="0.25">
      <c r="A170" s="134"/>
      <c r="B170" s="27">
        <v>8</v>
      </c>
      <c r="C170" s="28"/>
      <c r="D170" s="29"/>
      <c r="E170" s="29"/>
      <c r="F170" s="30"/>
      <c r="G170" s="31"/>
      <c r="H170" s="41" t="str">
        <f t="shared" si="20"/>
        <v/>
      </c>
    </row>
    <row r="171" spans="1:8" ht="13.5" thickBot="1" x14ac:dyDescent="0.25">
      <c r="A171" s="134"/>
      <c r="B171" s="27">
        <v>9</v>
      </c>
      <c r="C171" s="28"/>
      <c r="D171" s="29"/>
      <c r="E171" s="29"/>
      <c r="F171" s="30"/>
      <c r="G171" s="31"/>
      <c r="H171" s="41" t="str">
        <f t="shared" si="20"/>
        <v/>
      </c>
    </row>
    <row r="172" spans="1:8" ht="13.5" thickBot="1" x14ac:dyDescent="0.25">
      <c r="A172" s="134"/>
      <c r="B172" s="27">
        <v>10</v>
      </c>
      <c r="C172" s="28"/>
      <c r="D172" s="29"/>
      <c r="E172" s="29"/>
      <c r="F172" s="30"/>
      <c r="G172" s="31"/>
      <c r="H172" s="41" t="str">
        <f t="shared" si="20"/>
        <v/>
      </c>
    </row>
    <row r="173" spans="1:8" ht="13.5" thickBot="1" x14ac:dyDescent="0.25">
      <c r="A173" s="134"/>
      <c r="B173" s="27">
        <v>11</v>
      </c>
      <c r="C173" s="28"/>
      <c r="D173" s="29"/>
      <c r="E173" s="29"/>
      <c r="F173" s="30"/>
      <c r="G173" s="31"/>
      <c r="H173" s="41" t="str">
        <f t="shared" si="20"/>
        <v/>
      </c>
    </row>
    <row r="174" spans="1:8" ht="13.5" thickBot="1" x14ac:dyDescent="0.25">
      <c r="A174" s="134"/>
      <c r="B174" s="27">
        <v>12</v>
      </c>
      <c r="C174" s="28"/>
      <c r="D174" s="29"/>
      <c r="E174" s="29"/>
      <c r="F174" s="30"/>
      <c r="G174" s="31"/>
      <c r="H174" s="41" t="str">
        <f t="shared" si="20"/>
        <v/>
      </c>
    </row>
    <row r="175" spans="1:8" ht="13.5" thickBot="1" x14ac:dyDescent="0.25">
      <c r="A175" s="134"/>
      <c r="B175" s="27">
        <v>13</v>
      </c>
      <c r="C175" s="28"/>
      <c r="D175" s="29"/>
      <c r="E175" s="29"/>
      <c r="F175" s="30"/>
      <c r="G175" s="31"/>
      <c r="H175" s="41" t="str">
        <f t="shared" si="20"/>
        <v/>
      </c>
    </row>
    <row r="176" spans="1:8" ht="13.5" thickBot="1" x14ac:dyDescent="0.25">
      <c r="A176" s="134"/>
      <c r="B176" s="27">
        <v>14</v>
      </c>
      <c r="C176" s="28"/>
      <c r="D176" s="29"/>
      <c r="E176" s="29"/>
      <c r="F176" s="30"/>
      <c r="G176" s="31"/>
      <c r="H176" s="41" t="str">
        <f t="shared" si="20"/>
        <v/>
      </c>
    </row>
    <row r="177" spans="1:8" ht="13.5" thickBot="1" x14ac:dyDescent="0.25">
      <c r="A177" s="134"/>
      <c r="B177" s="27">
        <v>15</v>
      </c>
      <c r="C177" s="28"/>
      <c r="D177" s="29"/>
      <c r="E177" s="29"/>
      <c r="F177" s="30"/>
      <c r="G177" s="31"/>
      <c r="H177" s="41" t="str">
        <f t="shared" si="20"/>
        <v/>
      </c>
    </row>
    <row r="178" spans="1:8" ht="13.5" thickBot="1" x14ac:dyDescent="0.25">
      <c r="A178" s="134"/>
      <c r="B178" s="27">
        <v>16</v>
      </c>
      <c r="C178" s="28"/>
      <c r="D178" s="29"/>
      <c r="E178" s="29"/>
      <c r="F178" s="30"/>
      <c r="G178" s="31"/>
      <c r="H178" s="41" t="str">
        <f t="shared" si="20"/>
        <v/>
      </c>
    </row>
    <row r="179" spans="1:8" ht="13.5" thickBot="1" x14ac:dyDescent="0.25">
      <c r="A179" s="134"/>
      <c r="B179" s="27">
        <v>17</v>
      </c>
      <c r="C179" s="28"/>
      <c r="D179" s="29"/>
      <c r="E179" s="29"/>
      <c r="F179" s="30"/>
      <c r="G179" s="31"/>
      <c r="H179" s="41" t="str">
        <f t="shared" si="20"/>
        <v/>
      </c>
    </row>
    <row r="180" spans="1:8" ht="13.5" thickBot="1" x14ac:dyDescent="0.25">
      <c r="A180" s="134"/>
      <c r="B180" s="27">
        <v>18</v>
      </c>
      <c r="C180" s="28"/>
      <c r="D180" s="29"/>
      <c r="E180" s="29"/>
      <c r="F180" s="30"/>
      <c r="G180" s="31"/>
      <c r="H180" s="41" t="str">
        <f t="shared" si="20"/>
        <v/>
      </c>
    </row>
    <row r="181" spans="1:8" ht="13.5" thickBot="1" x14ac:dyDescent="0.25">
      <c r="A181" s="134"/>
      <c r="B181" s="27">
        <v>19</v>
      </c>
      <c r="C181" s="28"/>
      <c r="D181" s="29"/>
      <c r="E181" s="29"/>
      <c r="F181" s="30"/>
      <c r="G181" s="31"/>
      <c r="H181" s="41" t="str">
        <f t="shared" si="20"/>
        <v/>
      </c>
    </row>
    <row r="182" spans="1:8" ht="13.5" thickBot="1" x14ac:dyDescent="0.25">
      <c r="A182" s="135"/>
      <c r="B182" s="35">
        <v>20</v>
      </c>
      <c r="C182" s="36"/>
      <c r="D182" s="37"/>
      <c r="E182" s="37"/>
      <c r="F182" s="38"/>
      <c r="G182" s="39"/>
      <c r="H182" s="41" t="str">
        <f t="shared" si="20"/>
        <v/>
      </c>
    </row>
    <row r="183" spans="1:8" ht="13.5" thickBot="1" x14ac:dyDescent="0.25">
      <c r="A183" s="44"/>
      <c r="B183" s="17">
        <v>1</v>
      </c>
      <c r="C183" s="18"/>
      <c r="D183" s="19"/>
      <c r="E183" s="19"/>
      <c r="F183" s="20"/>
      <c r="G183" s="21"/>
      <c r="H183" s="41" t="str">
        <f t="shared" si="20"/>
        <v/>
      </c>
    </row>
    <row r="184" spans="1:8" ht="13.5" thickBot="1" x14ac:dyDescent="0.25">
      <c r="A184" s="26" t="s">
        <v>10</v>
      </c>
      <c r="B184" s="27">
        <v>2</v>
      </c>
      <c r="C184" s="28"/>
      <c r="D184" s="29"/>
      <c r="E184" s="29"/>
      <c r="F184" s="30"/>
      <c r="G184" s="31"/>
      <c r="H184" s="41" t="str">
        <f t="shared" si="20"/>
        <v/>
      </c>
    </row>
    <row r="185" spans="1:8" ht="13.5" thickBot="1" x14ac:dyDescent="0.25">
      <c r="A185" s="133"/>
      <c r="B185" s="27">
        <v>3</v>
      </c>
      <c r="C185" s="28"/>
      <c r="D185" s="29"/>
      <c r="E185" s="29"/>
      <c r="F185" s="30"/>
      <c r="G185" s="31"/>
      <c r="H185" s="41" t="str">
        <f t="shared" si="20"/>
        <v/>
      </c>
    </row>
    <row r="186" spans="1:8" ht="13.5" thickBot="1" x14ac:dyDescent="0.25">
      <c r="A186" s="134"/>
      <c r="B186" s="27">
        <v>4</v>
      </c>
      <c r="C186" s="28"/>
      <c r="D186" s="29"/>
      <c r="E186" s="29"/>
      <c r="F186" s="30"/>
      <c r="G186" s="31"/>
      <c r="H186" s="41" t="str">
        <f t="shared" si="20"/>
        <v/>
      </c>
    </row>
    <row r="187" spans="1:8" ht="13.5" thickBot="1" x14ac:dyDescent="0.25">
      <c r="A187" s="134"/>
      <c r="B187" s="27">
        <v>5</v>
      </c>
      <c r="C187" s="28"/>
      <c r="D187" s="29"/>
      <c r="E187" s="29"/>
      <c r="F187" s="30"/>
      <c r="G187" s="31"/>
      <c r="H187" s="41" t="str">
        <f t="shared" si="20"/>
        <v/>
      </c>
    </row>
    <row r="188" spans="1:8" ht="13.5" thickBot="1" x14ac:dyDescent="0.25">
      <c r="A188" s="134"/>
      <c r="B188" s="27">
        <v>6</v>
      </c>
      <c r="C188" s="28"/>
      <c r="D188" s="29"/>
      <c r="E188" s="29"/>
      <c r="F188" s="30"/>
      <c r="G188" s="31"/>
      <c r="H188" s="41" t="str">
        <f t="shared" si="20"/>
        <v/>
      </c>
    </row>
    <row r="189" spans="1:8" ht="13.5" thickBot="1" x14ac:dyDescent="0.25">
      <c r="A189" s="134"/>
      <c r="B189" s="27">
        <v>7</v>
      </c>
      <c r="C189" s="28"/>
      <c r="D189" s="29"/>
      <c r="E189" s="29"/>
      <c r="F189" s="30"/>
      <c r="G189" s="31"/>
      <c r="H189" s="41" t="str">
        <f t="shared" si="20"/>
        <v/>
      </c>
    </row>
    <row r="190" spans="1:8" ht="13.5" thickBot="1" x14ac:dyDescent="0.25">
      <c r="A190" s="134"/>
      <c r="B190" s="27">
        <v>8</v>
      </c>
      <c r="C190" s="28"/>
      <c r="D190" s="29"/>
      <c r="E190" s="29"/>
      <c r="F190" s="30"/>
      <c r="G190" s="31"/>
      <c r="H190" s="41" t="str">
        <f t="shared" si="20"/>
        <v/>
      </c>
    </row>
    <row r="191" spans="1:8" ht="13.5" thickBot="1" x14ac:dyDescent="0.25">
      <c r="A191" s="134"/>
      <c r="B191" s="27">
        <v>9</v>
      </c>
      <c r="C191" s="28"/>
      <c r="D191" s="29"/>
      <c r="E191" s="29"/>
      <c r="F191" s="30"/>
      <c r="G191" s="31"/>
      <c r="H191" s="41" t="str">
        <f t="shared" si="20"/>
        <v/>
      </c>
    </row>
    <row r="192" spans="1:8" ht="13.5" thickBot="1" x14ac:dyDescent="0.25">
      <c r="A192" s="134"/>
      <c r="B192" s="27">
        <v>10</v>
      </c>
      <c r="C192" s="28"/>
      <c r="D192" s="29"/>
      <c r="E192" s="29"/>
      <c r="F192" s="30"/>
      <c r="G192" s="31"/>
      <c r="H192" s="41" t="str">
        <f t="shared" si="20"/>
        <v/>
      </c>
    </row>
    <row r="193" spans="1:8" ht="13.5" thickBot="1" x14ac:dyDescent="0.25">
      <c r="A193" s="134"/>
      <c r="B193" s="27">
        <v>11</v>
      </c>
      <c r="C193" s="28"/>
      <c r="D193" s="29"/>
      <c r="E193" s="29"/>
      <c r="F193" s="30"/>
      <c r="G193" s="31"/>
      <c r="H193" s="41" t="str">
        <f t="shared" si="20"/>
        <v/>
      </c>
    </row>
    <row r="194" spans="1:8" ht="13.5" thickBot="1" x14ac:dyDescent="0.25">
      <c r="A194" s="134"/>
      <c r="B194" s="27">
        <v>12</v>
      </c>
      <c r="C194" s="28"/>
      <c r="D194" s="29"/>
      <c r="E194" s="29"/>
      <c r="F194" s="30"/>
      <c r="G194" s="31"/>
      <c r="H194" s="41" t="str">
        <f t="shared" si="20"/>
        <v/>
      </c>
    </row>
    <row r="195" spans="1:8" ht="13.5" thickBot="1" x14ac:dyDescent="0.25">
      <c r="A195" s="134"/>
      <c r="B195" s="27">
        <v>13</v>
      </c>
      <c r="C195" s="28"/>
      <c r="D195" s="29"/>
      <c r="E195" s="29"/>
      <c r="F195" s="30"/>
      <c r="G195" s="31"/>
      <c r="H195" s="41" t="str">
        <f t="shared" ref="H195:H258" si="21">IF(COUNTA($C195:$G195)&lt;COUNTA($C$2:$G$2),"",IF(COUNTIF($C195:$G195,"no")&gt;0,"No","Yes"))</f>
        <v/>
      </c>
    </row>
    <row r="196" spans="1:8" ht="13.5" thickBot="1" x14ac:dyDescent="0.25">
      <c r="A196" s="134"/>
      <c r="B196" s="27">
        <v>14</v>
      </c>
      <c r="C196" s="28"/>
      <c r="D196" s="29"/>
      <c r="E196" s="29"/>
      <c r="F196" s="30"/>
      <c r="G196" s="31"/>
      <c r="H196" s="41" t="str">
        <f t="shared" si="21"/>
        <v/>
      </c>
    </row>
    <row r="197" spans="1:8" ht="13.5" thickBot="1" x14ac:dyDescent="0.25">
      <c r="A197" s="134"/>
      <c r="B197" s="27">
        <v>15</v>
      </c>
      <c r="C197" s="28"/>
      <c r="D197" s="29"/>
      <c r="E197" s="29"/>
      <c r="F197" s="30"/>
      <c r="G197" s="31"/>
      <c r="H197" s="41" t="str">
        <f t="shared" si="21"/>
        <v/>
      </c>
    </row>
    <row r="198" spans="1:8" ht="13.5" thickBot="1" x14ac:dyDescent="0.25">
      <c r="A198" s="134"/>
      <c r="B198" s="27">
        <v>16</v>
      </c>
      <c r="C198" s="28"/>
      <c r="D198" s="29"/>
      <c r="E198" s="29"/>
      <c r="F198" s="30"/>
      <c r="G198" s="31"/>
      <c r="H198" s="41" t="str">
        <f t="shared" si="21"/>
        <v/>
      </c>
    </row>
    <row r="199" spans="1:8" ht="13.5" thickBot="1" x14ac:dyDescent="0.25">
      <c r="A199" s="134"/>
      <c r="B199" s="27">
        <v>17</v>
      </c>
      <c r="C199" s="28"/>
      <c r="D199" s="29"/>
      <c r="E199" s="29"/>
      <c r="F199" s="30"/>
      <c r="G199" s="31"/>
      <c r="H199" s="41" t="str">
        <f t="shared" si="21"/>
        <v/>
      </c>
    </row>
    <row r="200" spans="1:8" ht="13.5" thickBot="1" x14ac:dyDescent="0.25">
      <c r="A200" s="134"/>
      <c r="B200" s="27">
        <v>18</v>
      </c>
      <c r="C200" s="28"/>
      <c r="D200" s="29"/>
      <c r="E200" s="29"/>
      <c r="F200" s="30"/>
      <c r="G200" s="31"/>
      <c r="H200" s="41" t="str">
        <f t="shared" si="21"/>
        <v/>
      </c>
    </row>
    <row r="201" spans="1:8" ht="13.5" thickBot="1" x14ac:dyDescent="0.25">
      <c r="A201" s="134"/>
      <c r="B201" s="27">
        <v>19</v>
      </c>
      <c r="C201" s="28"/>
      <c r="D201" s="29"/>
      <c r="E201" s="29"/>
      <c r="F201" s="30"/>
      <c r="G201" s="31"/>
      <c r="H201" s="41" t="str">
        <f t="shared" si="21"/>
        <v/>
      </c>
    </row>
    <row r="202" spans="1:8" ht="13.5" thickBot="1" x14ac:dyDescent="0.25">
      <c r="A202" s="135"/>
      <c r="B202" s="35">
        <v>20</v>
      </c>
      <c r="C202" s="36"/>
      <c r="D202" s="37"/>
      <c r="E202" s="37"/>
      <c r="F202" s="38"/>
      <c r="G202" s="39"/>
      <c r="H202" s="41" t="str">
        <f t="shared" si="21"/>
        <v/>
      </c>
    </row>
    <row r="203" spans="1:8" ht="13.5" thickBot="1" x14ac:dyDescent="0.25">
      <c r="A203" s="44"/>
      <c r="B203" s="17">
        <v>1</v>
      </c>
      <c r="C203" s="18"/>
      <c r="D203" s="19"/>
      <c r="E203" s="19"/>
      <c r="F203" s="20"/>
      <c r="G203" s="21"/>
      <c r="H203" s="41" t="str">
        <f t="shared" si="21"/>
        <v/>
      </c>
    </row>
    <row r="204" spans="1:8" ht="13.5" thickBot="1" x14ac:dyDescent="0.25">
      <c r="A204" s="26" t="s">
        <v>10</v>
      </c>
      <c r="B204" s="27">
        <v>2</v>
      </c>
      <c r="C204" s="28"/>
      <c r="D204" s="29"/>
      <c r="E204" s="29"/>
      <c r="F204" s="30"/>
      <c r="G204" s="31"/>
      <c r="H204" s="41" t="str">
        <f t="shared" si="21"/>
        <v/>
      </c>
    </row>
    <row r="205" spans="1:8" ht="13.5" thickBot="1" x14ac:dyDescent="0.25">
      <c r="A205" s="133"/>
      <c r="B205" s="27">
        <v>3</v>
      </c>
      <c r="C205" s="28"/>
      <c r="D205" s="29"/>
      <c r="E205" s="29"/>
      <c r="F205" s="30"/>
      <c r="G205" s="31"/>
      <c r="H205" s="41" t="str">
        <f t="shared" si="21"/>
        <v/>
      </c>
    </row>
    <row r="206" spans="1:8" ht="13.5" thickBot="1" x14ac:dyDescent="0.25">
      <c r="A206" s="134"/>
      <c r="B206" s="27">
        <v>4</v>
      </c>
      <c r="C206" s="28"/>
      <c r="D206" s="29"/>
      <c r="E206" s="29"/>
      <c r="F206" s="30"/>
      <c r="G206" s="31"/>
      <c r="H206" s="41" t="str">
        <f t="shared" si="21"/>
        <v/>
      </c>
    </row>
    <row r="207" spans="1:8" ht="13.5" thickBot="1" x14ac:dyDescent="0.25">
      <c r="A207" s="134"/>
      <c r="B207" s="27">
        <v>5</v>
      </c>
      <c r="C207" s="28"/>
      <c r="D207" s="29"/>
      <c r="E207" s="29"/>
      <c r="F207" s="30"/>
      <c r="G207" s="31"/>
      <c r="H207" s="41" t="str">
        <f t="shared" si="21"/>
        <v/>
      </c>
    </row>
    <row r="208" spans="1:8" ht="13.5" thickBot="1" x14ac:dyDescent="0.25">
      <c r="A208" s="134"/>
      <c r="B208" s="27">
        <v>6</v>
      </c>
      <c r="C208" s="28"/>
      <c r="D208" s="29"/>
      <c r="E208" s="29"/>
      <c r="F208" s="30"/>
      <c r="G208" s="31"/>
      <c r="H208" s="41" t="str">
        <f t="shared" si="21"/>
        <v/>
      </c>
    </row>
    <row r="209" spans="1:8" ht="13.5" thickBot="1" x14ac:dyDescent="0.25">
      <c r="A209" s="134"/>
      <c r="B209" s="27">
        <v>7</v>
      </c>
      <c r="C209" s="28"/>
      <c r="D209" s="29"/>
      <c r="E209" s="29"/>
      <c r="F209" s="30"/>
      <c r="G209" s="31"/>
      <c r="H209" s="41" t="str">
        <f t="shared" si="21"/>
        <v/>
      </c>
    </row>
    <row r="210" spans="1:8" ht="13.5" thickBot="1" x14ac:dyDescent="0.25">
      <c r="A210" s="134"/>
      <c r="B210" s="27">
        <v>8</v>
      </c>
      <c r="C210" s="28"/>
      <c r="D210" s="29"/>
      <c r="E210" s="29"/>
      <c r="F210" s="30"/>
      <c r="G210" s="31"/>
      <c r="H210" s="41" t="str">
        <f t="shared" si="21"/>
        <v/>
      </c>
    </row>
    <row r="211" spans="1:8" ht="13.5" thickBot="1" x14ac:dyDescent="0.25">
      <c r="A211" s="134"/>
      <c r="B211" s="27">
        <v>9</v>
      </c>
      <c r="C211" s="28"/>
      <c r="D211" s="29"/>
      <c r="E211" s="29"/>
      <c r="F211" s="30"/>
      <c r="G211" s="31"/>
      <c r="H211" s="41" t="str">
        <f t="shared" si="21"/>
        <v/>
      </c>
    </row>
    <row r="212" spans="1:8" ht="13.5" thickBot="1" x14ac:dyDescent="0.25">
      <c r="A212" s="134"/>
      <c r="B212" s="27">
        <v>10</v>
      </c>
      <c r="C212" s="28"/>
      <c r="D212" s="29"/>
      <c r="E212" s="29"/>
      <c r="F212" s="30"/>
      <c r="G212" s="31"/>
      <c r="H212" s="41" t="str">
        <f t="shared" si="21"/>
        <v/>
      </c>
    </row>
    <row r="213" spans="1:8" ht="13.5" thickBot="1" x14ac:dyDescent="0.25">
      <c r="A213" s="134"/>
      <c r="B213" s="27">
        <v>11</v>
      </c>
      <c r="C213" s="28"/>
      <c r="D213" s="29"/>
      <c r="E213" s="29"/>
      <c r="F213" s="30"/>
      <c r="G213" s="31"/>
      <c r="H213" s="41" t="str">
        <f t="shared" si="21"/>
        <v/>
      </c>
    </row>
    <row r="214" spans="1:8" ht="13.5" thickBot="1" x14ac:dyDescent="0.25">
      <c r="A214" s="134"/>
      <c r="B214" s="27">
        <v>12</v>
      </c>
      <c r="C214" s="28"/>
      <c r="D214" s="29"/>
      <c r="E214" s="29"/>
      <c r="F214" s="30"/>
      <c r="G214" s="31"/>
      <c r="H214" s="41" t="str">
        <f t="shared" si="21"/>
        <v/>
      </c>
    </row>
    <row r="215" spans="1:8" ht="13.5" thickBot="1" x14ac:dyDescent="0.25">
      <c r="A215" s="134"/>
      <c r="B215" s="27">
        <v>13</v>
      </c>
      <c r="C215" s="28"/>
      <c r="D215" s="29"/>
      <c r="E215" s="29"/>
      <c r="F215" s="30"/>
      <c r="G215" s="31"/>
      <c r="H215" s="41" t="str">
        <f t="shared" si="21"/>
        <v/>
      </c>
    </row>
    <row r="216" spans="1:8" ht="13.5" thickBot="1" x14ac:dyDescent="0.25">
      <c r="A216" s="134"/>
      <c r="B216" s="27">
        <v>14</v>
      </c>
      <c r="C216" s="28"/>
      <c r="D216" s="29"/>
      <c r="E216" s="29"/>
      <c r="F216" s="30"/>
      <c r="G216" s="31"/>
      <c r="H216" s="41" t="str">
        <f t="shared" si="21"/>
        <v/>
      </c>
    </row>
    <row r="217" spans="1:8" ht="13.5" thickBot="1" x14ac:dyDescent="0.25">
      <c r="A217" s="134"/>
      <c r="B217" s="27">
        <v>15</v>
      </c>
      <c r="C217" s="28"/>
      <c r="D217" s="29"/>
      <c r="E217" s="29"/>
      <c r="F217" s="30"/>
      <c r="G217" s="31"/>
      <c r="H217" s="41" t="str">
        <f t="shared" si="21"/>
        <v/>
      </c>
    </row>
    <row r="218" spans="1:8" ht="13.5" thickBot="1" x14ac:dyDescent="0.25">
      <c r="A218" s="134"/>
      <c r="B218" s="27">
        <v>16</v>
      </c>
      <c r="C218" s="28"/>
      <c r="D218" s="29"/>
      <c r="E218" s="29"/>
      <c r="F218" s="30"/>
      <c r="G218" s="31"/>
      <c r="H218" s="41" t="str">
        <f t="shared" si="21"/>
        <v/>
      </c>
    </row>
    <row r="219" spans="1:8" ht="13.5" thickBot="1" x14ac:dyDescent="0.25">
      <c r="A219" s="134"/>
      <c r="B219" s="27">
        <v>17</v>
      </c>
      <c r="C219" s="28"/>
      <c r="D219" s="29"/>
      <c r="E219" s="29"/>
      <c r="F219" s="30"/>
      <c r="G219" s="31"/>
      <c r="H219" s="41" t="str">
        <f t="shared" si="21"/>
        <v/>
      </c>
    </row>
    <row r="220" spans="1:8" ht="13.5" thickBot="1" x14ac:dyDescent="0.25">
      <c r="A220" s="134"/>
      <c r="B220" s="27">
        <v>18</v>
      </c>
      <c r="C220" s="28"/>
      <c r="D220" s="29"/>
      <c r="E220" s="29"/>
      <c r="F220" s="30"/>
      <c r="G220" s="31"/>
      <c r="H220" s="41" t="str">
        <f t="shared" si="21"/>
        <v/>
      </c>
    </row>
    <row r="221" spans="1:8" ht="13.5" thickBot="1" x14ac:dyDescent="0.25">
      <c r="A221" s="134"/>
      <c r="B221" s="27">
        <v>19</v>
      </c>
      <c r="C221" s="28"/>
      <c r="D221" s="29"/>
      <c r="E221" s="29"/>
      <c r="F221" s="30"/>
      <c r="G221" s="31"/>
      <c r="H221" s="41" t="str">
        <f t="shared" si="21"/>
        <v/>
      </c>
    </row>
    <row r="222" spans="1:8" ht="13.5" thickBot="1" x14ac:dyDescent="0.25">
      <c r="A222" s="135"/>
      <c r="B222" s="35">
        <v>20</v>
      </c>
      <c r="C222" s="36"/>
      <c r="D222" s="37"/>
      <c r="E222" s="37"/>
      <c r="F222" s="38"/>
      <c r="G222" s="39"/>
      <c r="H222" s="41" t="str">
        <f t="shared" si="21"/>
        <v/>
      </c>
    </row>
    <row r="223" spans="1:8" ht="13.5" thickBot="1" x14ac:dyDescent="0.25">
      <c r="A223" s="44"/>
      <c r="B223" s="17">
        <v>1</v>
      </c>
      <c r="C223" s="18"/>
      <c r="D223" s="19"/>
      <c r="E223" s="19"/>
      <c r="F223" s="20"/>
      <c r="G223" s="21"/>
      <c r="H223" s="41" t="str">
        <f t="shared" si="21"/>
        <v/>
      </c>
    </row>
    <row r="224" spans="1:8" ht="13.5" thickBot="1" x14ac:dyDescent="0.25">
      <c r="A224" s="26" t="s">
        <v>10</v>
      </c>
      <c r="B224" s="27">
        <v>2</v>
      </c>
      <c r="C224" s="28"/>
      <c r="D224" s="29"/>
      <c r="E224" s="29"/>
      <c r="F224" s="30"/>
      <c r="G224" s="31"/>
      <c r="H224" s="41" t="str">
        <f t="shared" si="21"/>
        <v/>
      </c>
    </row>
    <row r="225" spans="1:8" ht="13.5" thickBot="1" x14ac:dyDescent="0.25">
      <c r="A225" s="133"/>
      <c r="B225" s="27">
        <v>3</v>
      </c>
      <c r="C225" s="28"/>
      <c r="D225" s="29"/>
      <c r="E225" s="29"/>
      <c r="F225" s="30"/>
      <c r="G225" s="31"/>
      <c r="H225" s="41" t="str">
        <f t="shared" si="21"/>
        <v/>
      </c>
    </row>
    <row r="226" spans="1:8" ht="13.5" thickBot="1" x14ac:dyDescent="0.25">
      <c r="A226" s="134"/>
      <c r="B226" s="27">
        <v>4</v>
      </c>
      <c r="C226" s="28"/>
      <c r="D226" s="29"/>
      <c r="E226" s="29"/>
      <c r="F226" s="30"/>
      <c r="G226" s="31"/>
      <c r="H226" s="41" t="str">
        <f t="shared" si="21"/>
        <v/>
      </c>
    </row>
    <row r="227" spans="1:8" ht="13.5" thickBot="1" x14ac:dyDescent="0.25">
      <c r="A227" s="134"/>
      <c r="B227" s="27">
        <v>5</v>
      </c>
      <c r="C227" s="28"/>
      <c r="D227" s="29"/>
      <c r="E227" s="29"/>
      <c r="F227" s="30"/>
      <c r="G227" s="31"/>
      <c r="H227" s="41" t="str">
        <f t="shared" si="21"/>
        <v/>
      </c>
    </row>
    <row r="228" spans="1:8" ht="13.5" thickBot="1" x14ac:dyDescent="0.25">
      <c r="A228" s="134"/>
      <c r="B228" s="27">
        <v>6</v>
      </c>
      <c r="C228" s="28"/>
      <c r="D228" s="29"/>
      <c r="E228" s="29"/>
      <c r="F228" s="30"/>
      <c r="G228" s="31"/>
      <c r="H228" s="41" t="str">
        <f t="shared" si="21"/>
        <v/>
      </c>
    </row>
    <row r="229" spans="1:8" ht="13.5" thickBot="1" x14ac:dyDescent="0.25">
      <c r="A229" s="134"/>
      <c r="B229" s="27">
        <v>7</v>
      </c>
      <c r="C229" s="28"/>
      <c r="D229" s="29"/>
      <c r="E229" s="29"/>
      <c r="F229" s="30"/>
      <c r="G229" s="31"/>
      <c r="H229" s="41" t="str">
        <f t="shared" si="21"/>
        <v/>
      </c>
    </row>
    <row r="230" spans="1:8" ht="13.5" thickBot="1" x14ac:dyDescent="0.25">
      <c r="A230" s="134"/>
      <c r="B230" s="27">
        <v>8</v>
      </c>
      <c r="C230" s="28"/>
      <c r="D230" s="29"/>
      <c r="E230" s="29"/>
      <c r="F230" s="30"/>
      <c r="G230" s="31"/>
      <c r="H230" s="41" t="str">
        <f t="shared" si="21"/>
        <v/>
      </c>
    </row>
    <row r="231" spans="1:8" ht="13.5" thickBot="1" x14ac:dyDescent="0.25">
      <c r="A231" s="134"/>
      <c r="B231" s="27">
        <v>9</v>
      </c>
      <c r="C231" s="28"/>
      <c r="D231" s="29"/>
      <c r="E231" s="29"/>
      <c r="F231" s="30"/>
      <c r="G231" s="31"/>
      <c r="H231" s="41" t="str">
        <f t="shared" si="21"/>
        <v/>
      </c>
    </row>
    <row r="232" spans="1:8" ht="13.5" thickBot="1" x14ac:dyDescent="0.25">
      <c r="A232" s="134"/>
      <c r="B232" s="27">
        <v>10</v>
      </c>
      <c r="C232" s="28"/>
      <c r="D232" s="29"/>
      <c r="E232" s="29"/>
      <c r="F232" s="30"/>
      <c r="G232" s="31"/>
      <c r="H232" s="41" t="str">
        <f t="shared" si="21"/>
        <v/>
      </c>
    </row>
    <row r="233" spans="1:8" ht="13.5" thickBot="1" x14ac:dyDescent="0.25">
      <c r="A233" s="134"/>
      <c r="B233" s="27">
        <v>11</v>
      </c>
      <c r="C233" s="28"/>
      <c r="D233" s="29"/>
      <c r="E233" s="29"/>
      <c r="F233" s="30"/>
      <c r="G233" s="31"/>
      <c r="H233" s="41" t="str">
        <f t="shared" si="21"/>
        <v/>
      </c>
    </row>
    <row r="234" spans="1:8" ht="13.5" thickBot="1" x14ac:dyDescent="0.25">
      <c r="A234" s="134"/>
      <c r="B234" s="27">
        <v>12</v>
      </c>
      <c r="C234" s="28"/>
      <c r="D234" s="29"/>
      <c r="E234" s="29"/>
      <c r="F234" s="30"/>
      <c r="G234" s="31"/>
      <c r="H234" s="41" t="str">
        <f t="shared" si="21"/>
        <v/>
      </c>
    </row>
    <row r="235" spans="1:8" ht="13.5" thickBot="1" x14ac:dyDescent="0.25">
      <c r="A235" s="134"/>
      <c r="B235" s="27">
        <v>13</v>
      </c>
      <c r="C235" s="28"/>
      <c r="D235" s="29"/>
      <c r="E235" s="29"/>
      <c r="F235" s="30"/>
      <c r="G235" s="31"/>
      <c r="H235" s="41" t="str">
        <f t="shared" si="21"/>
        <v/>
      </c>
    </row>
    <row r="236" spans="1:8" ht="13.5" thickBot="1" x14ac:dyDescent="0.25">
      <c r="A236" s="134"/>
      <c r="B236" s="27">
        <v>14</v>
      </c>
      <c r="C236" s="28"/>
      <c r="D236" s="29"/>
      <c r="E236" s="29"/>
      <c r="F236" s="30"/>
      <c r="G236" s="31"/>
      <c r="H236" s="41" t="str">
        <f t="shared" si="21"/>
        <v/>
      </c>
    </row>
    <row r="237" spans="1:8" ht="13.5" thickBot="1" x14ac:dyDescent="0.25">
      <c r="A237" s="134"/>
      <c r="B237" s="27">
        <v>15</v>
      </c>
      <c r="C237" s="28"/>
      <c r="D237" s="29"/>
      <c r="E237" s="29"/>
      <c r="F237" s="30"/>
      <c r="G237" s="31"/>
      <c r="H237" s="41" t="str">
        <f t="shared" si="21"/>
        <v/>
      </c>
    </row>
    <row r="238" spans="1:8" ht="13.5" thickBot="1" x14ac:dyDescent="0.25">
      <c r="A238" s="134"/>
      <c r="B238" s="27">
        <v>16</v>
      </c>
      <c r="C238" s="28"/>
      <c r="D238" s="29"/>
      <c r="E238" s="29"/>
      <c r="F238" s="30"/>
      <c r="G238" s="31"/>
      <c r="H238" s="41" t="str">
        <f t="shared" si="21"/>
        <v/>
      </c>
    </row>
    <row r="239" spans="1:8" ht="13.5" thickBot="1" x14ac:dyDescent="0.25">
      <c r="A239" s="134"/>
      <c r="B239" s="27">
        <v>17</v>
      </c>
      <c r="C239" s="28"/>
      <c r="D239" s="29"/>
      <c r="E239" s="29"/>
      <c r="F239" s="30"/>
      <c r="G239" s="31"/>
      <c r="H239" s="41" t="str">
        <f t="shared" si="21"/>
        <v/>
      </c>
    </row>
    <row r="240" spans="1:8" ht="13.5" thickBot="1" x14ac:dyDescent="0.25">
      <c r="A240" s="134"/>
      <c r="B240" s="27">
        <v>18</v>
      </c>
      <c r="C240" s="28"/>
      <c r="D240" s="29"/>
      <c r="E240" s="29"/>
      <c r="F240" s="30"/>
      <c r="G240" s="31"/>
      <c r="H240" s="41" t="str">
        <f t="shared" si="21"/>
        <v/>
      </c>
    </row>
    <row r="241" spans="1:8" ht="13.5" thickBot="1" x14ac:dyDescent="0.25">
      <c r="A241" s="134"/>
      <c r="B241" s="27">
        <v>19</v>
      </c>
      <c r="C241" s="28"/>
      <c r="D241" s="29"/>
      <c r="E241" s="29"/>
      <c r="F241" s="30"/>
      <c r="G241" s="31"/>
      <c r="H241" s="41" t="str">
        <f t="shared" si="21"/>
        <v/>
      </c>
    </row>
    <row r="242" spans="1:8" ht="13.5" thickBot="1" x14ac:dyDescent="0.25">
      <c r="A242" s="135"/>
      <c r="B242" s="35">
        <v>20</v>
      </c>
      <c r="C242" s="36"/>
      <c r="D242" s="37"/>
      <c r="E242" s="37"/>
      <c r="F242" s="38"/>
      <c r="G242" s="39"/>
      <c r="H242" s="41" t="str">
        <f t="shared" si="21"/>
        <v/>
      </c>
    </row>
    <row r="243" spans="1:8" ht="13.5" thickBot="1" x14ac:dyDescent="0.25">
      <c r="A243" s="44"/>
      <c r="B243" s="17">
        <v>1</v>
      </c>
      <c r="C243" s="18"/>
      <c r="D243" s="19"/>
      <c r="E243" s="19"/>
      <c r="F243" s="20"/>
      <c r="G243" s="21"/>
      <c r="H243" s="41" t="str">
        <f t="shared" si="21"/>
        <v/>
      </c>
    </row>
    <row r="244" spans="1:8" ht="13.5" thickBot="1" x14ac:dyDescent="0.25">
      <c r="A244" s="26" t="s">
        <v>10</v>
      </c>
      <c r="B244" s="27">
        <v>2</v>
      </c>
      <c r="C244" s="28"/>
      <c r="D244" s="29"/>
      <c r="E244" s="29"/>
      <c r="F244" s="30"/>
      <c r="G244" s="31"/>
      <c r="H244" s="41" t="str">
        <f t="shared" si="21"/>
        <v/>
      </c>
    </row>
    <row r="245" spans="1:8" ht="13.5" thickBot="1" x14ac:dyDescent="0.25">
      <c r="A245" s="133"/>
      <c r="B245" s="27">
        <v>3</v>
      </c>
      <c r="C245" s="28"/>
      <c r="D245" s="29"/>
      <c r="E245" s="29"/>
      <c r="F245" s="30"/>
      <c r="G245" s="31"/>
      <c r="H245" s="41" t="str">
        <f t="shared" si="21"/>
        <v/>
      </c>
    </row>
    <row r="246" spans="1:8" ht="13.5" thickBot="1" x14ac:dyDescent="0.25">
      <c r="A246" s="134"/>
      <c r="B246" s="27">
        <v>4</v>
      </c>
      <c r="C246" s="28"/>
      <c r="D246" s="29"/>
      <c r="E246" s="29"/>
      <c r="F246" s="30"/>
      <c r="G246" s="31"/>
      <c r="H246" s="41" t="str">
        <f t="shared" si="21"/>
        <v/>
      </c>
    </row>
    <row r="247" spans="1:8" ht="13.5" thickBot="1" x14ac:dyDescent="0.25">
      <c r="A247" s="134"/>
      <c r="B247" s="27">
        <v>5</v>
      </c>
      <c r="C247" s="28"/>
      <c r="D247" s="29"/>
      <c r="E247" s="29"/>
      <c r="F247" s="30"/>
      <c r="G247" s="31"/>
      <c r="H247" s="41" t="str">
        <f t="shared" si="21"/>
        <v/>
      </c>
    </row>
    <row r="248" spans="1:8" ht="13.5" thickBot="1" x14ac:dyDescent="0.25">
      <c r="A248" s="134"/>
      <c r="B248" s="27">
        <v>6</v>
      </c>
      <c r="C248" s="28"/>
      <c r="D248" s="29"/>
      <c r="E248" s="29"/>
      <c r="F248" s="30"/>
      <c r="G248" s="31"/>
      <c r="H248" s="41" t="str">
        <f t="shared" si="21"/>
        <v/>
      </c>
    </row>
    <row r="249" spans="1:8" ht="13.5" thickBot="1" x14ac:dyDescent="0.25">
      <c r="A249" s="134"/>
      <c r="B249" s="27">
        <v>7</v>
      </c>
      <c r="C249" s="28"/>
      <c r="D249" s="29"/>
      <c r="E249" s="29"/>
      <c r="F249" s="30"/>
      <c r="G249" s="31"/>
      <c r="H249" s="41" t="str">
        <f t="shared" si="21"/>
        <v/>
      </c>
    </row>
    <row r="250" spans="1:8" ht="13.5" thickBot="1" x14ac:dyDescent="0.25">
      <c r="A250" s="134"/>
      <c r="B250" s="27">
        <v>8</v>
      </c>
      <c r="C250" s="28"/>
      <c r="D250" s="29"/>
      <c r="E250" s="29"/>
      <c r="F250" s="30"/>
      <c r="G250" s="31"/>
      <c r="H250" s="41" t="str">
        <f t="shared" si="21"/>
        <v/>
      </c>
    </row>
    <row r="251" spans="1:8" ht="13.5" thickBot="1" x14ac:dyDescent="0.25">
      <c r="A251" s="134"/>
      <c r="B251" s="27">
        <v>9</v>
      </c>
      <c r="C251" s="28"/>
      <c r="D251" s="29"/>
      <c r="E251" s="29"/>
      <c r="F251" s="30"/>
      <c r="G251" s="31"/>
      <c r="H251" s="41" t="str">
        <f t="shared" si="21"/>
        <v/>
      </c>
    </row>
    <row r="252" spans="1:8" ht="13.5" thickBot="1" x14ac:dyDescent="0.25">
      <c r="A252" s="134"/>
      <c r="B252" s="27">
        <v>10</v>
      </c>
      <c r="C252" s="28"/>
      <c r="D252" s="29"/>
      <c r="E252" s="29"/>
      <c r="F252" s="30"/>
      <c r="G252" s="31"/>
      <c r="H252" s="41" t="str">
        <f t="shared" si="21"/>
        <v/>
      </c>
    </row>
    <row r="253" spans="1:8" ht="13.5" thickBot="1" x14ac:dyDescent="0.25">
      <c r="A253" s="134"/>
      <c r="B253" s="27">
        <v>11</v>
      </c>
      <c r="C253" s="28"/>
      <c r="D253" s="29"/>
      <c r="E253" s="29"/>
      <c r="F253" s="30"/>
      <c r="G253" s="31"/>
      <c r="H253" s="41" t="str">
        <f t="shared" si="21"/>
        <v/>
      </c>
    </row>
    <row r="254" spans="1:8" ht="13.5" thickBot="1" x14ac:dyDescent="0.25">
      <c r="A254" s="134"/>
      <c r="B254" s="27">
        <v>12</v>
      </c>
      <c r="C254" s="28"/>
      <c r="D254" s="29"/>
      <c r="E254" s="29"/>
      <c r="F254" s="30"/>
      <c r="G254" s="31"/>
      <c r="H254" s="41" t="str">
        <f t="shared" si="21"/>
        <v/>
      </c>
    </row>
    <row r="255" spans="1:8" ht="13.5" thickBot="1" x14ac:dyDescent="0.25">
      <c r="A255" s="134"/>
      <c r="B255" s="27">
        <v>13</v>
      </c>
      <c r="C255" s="28"/>
      <c r="D255" s="29"/>
      <c r="E255" s="29"/>
      <c r="F255" s="30"/>
      <c r="G255" s="31"/>
      <c r="H255" s="41" t="str">
        <f t="shared" si="21"/>
        <v/>
      </c>
    </row>
    <row r="256" spans="1:8" ht="13.5" thickBot="1" x14ac:dyDescent="0.25">
      <c r="A256" s="134"/>
      <c r="B256" s="27">
        <v>14</v>
      </c>
      <c r="C256" s="28"/>
      <c r="D256" s="29"/>
      <c r="E256" s="29"/>
      <c r="F256" s="30"/>
      <c r="G256" s="31"/>
      <c r="H256" s="41" t="str">
        <f t="shared" si="21"/>
        <v/>
      </c>
    </row>
    <row r="257" spans="1:8" ht="13.5" thickBot="1" x14ac:dyDescent="0.25">
      <c r="A257" s="134"/>
      <c r="B257" s="27">
        <v>15</v>
      </c>
      <c r="C257" s="28"/>
      <c r="D257" s="29"/>
      <c r="E257" s="29"/>
      <c r="F257" s="30"/>
      <c r="G257" s="31"/>
      <c r="H257" s="41" t="str">
        <f t="shared" si="21"/>
        <v/>
      </c>
    </row>
    <row r="258" spans="1:8" ht="13.5" thickBot="1" x14ac:dyDescent="0.25">
      <c r="A258" s="134"/>
      <c r="B258" s="27">
        <v>16</v>
      </c>
      <c r="C258" s="28"/>
      <c r="D258" s="29"/>
      <c r="E258" s="29"/>
      <c r="F258" s="30"/>
      <c r="G258" s="31"/>
      <c r="H258" s="41" t="str">
        <f t="shared" si="21"/>
        <v/>
      </c>
    </row>
    <row r="259" spans="1:8" ht="13.5" thickBot="1" x14ac:dyDescent="0.25">
      <c r="A259" s="134"/>
      <c r="B259" s="27">
        <v>17</v>
      </c>
      <c r="C259" s="28"/>
      <c r="D259" s="29"/>
      <c r="E259" s="29"/>
      <c r="F259" s="30"/>
      <c r="G259" s="31"/>
      <c r="H259" s="41" t="str">
        <f t="shared" ref="H259:H322" si="22">IF(COUNTA($C259:$G259)&lt;COUNTA($C$2:$G$2),"",IF(COUNTIF($C259:$G259,"no")&gt;0,"No","Yes"))</f>
        <v/>
      </c>
    </row>
    <row r="260" spans="1:8" ht="13.5" thickBot="1" x14ac:dyDescent="0.25">
      <c r="A260" s="134"/>
      <c r="B260" s="27">
        <v>18</v>
      </c>
      <c r="C260" s="28"/>
      <c r="D260" s="29"/>
      <c r="E260" s="29"/>
      <c r="F260" s="30"/>
      <c r="G260" s="31"/>
      <c r="H260" s="41" t="str">
        <f t="shared" si="22"/>
        <v/>
      </c>
    </row>
    <row r="261" spans="1:8" ht="13.5" thickBot="1" x14ac:dyDescent="0.25">
      <c r="A261" s="134"/>
      <c r="B261" s="27">
        <v>19</v>
      </c>
      <c r="C261" s="28"/>
      <c r="D261" s="29"/>
      <c r="E261" s="29"/>
      <c r="F261" s="30"/>
      <c r="G261" s="31"/>
      <c r="H261" s="41" t="str">
        <f t="shared" si="22"/>
        <v/>
      </c>
    </row>
    <row r="262" spans="1:8" ht="13.5" thickBot="1" x14ac:dyDescent="0.25">
      <c r="A262" s="135"/>
      <c r="B262" s="35">
        <v>20</v>
      </c>
      <c r="C262" s="36"/>
      <c r="D262" s="37"/>
      <c r="E262" s="37"/>
      <c r="F262" s="38"/>
      <c r="G262" s="39"/>
      <c r="H262" s="41" t="str">
        <f t="shared" si="22"/>
        <v/>
      </c>
    </row>
    <row r="263" spans="1:8" ht="13.5" thickBot="1" x14ac:dyDescent="0.25">
      <c r="A263" s="44"/>
      <c r="B263" s="17">
        <v>1</v>
      </c>
      <c r="C263" s="18"/>
      <c r="D263" s="19"/>
      <c r="E263" s="19"/>
      <c r="F263" s="20"/>
      <c r="G263" s="21"/>
      <c r="H263" s="41" t="str">
        <f t="shared" si="22"/>
        <v/>
      </c>
    </row>
    <row r="264" spans="1:8" ht="13.5" thickBot="1" x14ac:dyDescent="0.25">
      <c r="A264" s="26" t="s">
        <v>10</v>
      </c>
      <c r="B264" s="27">
        <v>2</v>
      </c>
      <c r="C264" s="28"/>
      <c r="D264" s="29"/>
      <c r="E264" s="29"/>
      <c r="F264" s="30"/>
      <c r="G264" s="31"/>
      <c r="H264" s="41" t="str">
        <f t="shared" si="22"/>
        <v/>
      </c>
    </row>
    <row r="265" spans="1:8" ht="13.5" thickBot="1" x14ac:dyDescent="0.25">
      <c r="A265" s="133"/>
      <c r="B265" s="27">
        <v>3</v>
      </c>
      <c r="C265" s="28"/>
      <c r="D265" s="29"/>
      <c r="E265" s="29"/>
      <c r="F265" s="30"/>
      <c r="G265" s="31"/>
      <c r="H265" s="41" t="str">
        <f t="shared" si="22"/>
        <v/>
      </c>
    </row>
    <row r="266" spans="1:8" ht="13.5" thickBot="1" x14ac:dyDescent="0.25">
      <c r="A266" s="134"/>
      <c r="B266" s="27">
        <v>4</v>
      </c>
      <c r="C266" s="28"/>
      <c r="D266" s="29"/>
      <c r="E266" s="29"/>
      <c r="F266" s="30"/>
      <c r="G266" s="31"/>
      <c r="H266" s="41" t="str">
        <f t="shared" si="22"/>
        <v/>
      </c>
    </row>
    <row r="267" spans="1:8" ht="13.5" thickBot="1" x14ac:dyDescent="0.25">
      <c r="A267" s="134"/>
      <c r="B267" s="27">
        <v>5</v>
      </c>
      <c r="C267" s="28"/>
      <c r="D267" s="29"/>
      <c r="E267" s="29"/>
      <c r="F267" s="30"/>
      <c r="G267" s="31"/>
      <c r="H267" s="41" t="str">
        <f t="shared" si="22"/>
        <v/>
      </c>
    </row>
    <row r="268" spans="1:8" ht="13.5" thickBot="1" x14ac:dyDescent="0.25">
      <c r="A268" s="134"/>
      <c r="B268" s="27">
        <v>6</v>
      </c>
      <c r="C268" s="28"/>
      <c r="D268" s="29"/>
      <c r="E268" s="29"/>
      <c r="F268" s="30"/>
      <c r="G268" s="31"/>
      <c r="H268" s="41" t="str">
        <f t="shared" si="22"/>
        <v/>
      </c>
    </row>
    <row r="269" spans="1:8" ht="13.5" thickBot="1" x14ac:dyDescent="0.25">
      <c r="A269" s="134"/>
      <c r="B269" s="27">
        <v>7</v>
      </c>
      <c r="C269" s="28"/>
      <c r="D269" s="29"/>
      <c r="E269" s="29"/>
      <c r="F269" s="30"/>
      <c r="G269" s="31"/>
      <c r="H269" s="41" t="str">
        <f t="shared" si="22"/>
        <v/>
      </c>
    </row>
    <row r="270" spans="1:8" ht="13.5" thickBot="1" x14ac:dyDescent="0.25">
      <c r="A270" s="134"/>
      <c r="B270" s="27">
        <v>8</v>
      </c>
      <c r="C270" s="28"/>
      <c r="D270" s="29"/>
      <c r="E270" s="29"/>
      <c r="F270" s="30"/>
      <c r="G270" s="31"/>
      <c r="H270" s="41" t="str">
        <f t="shared" si="22"/>
        <v/>
      </c>
    </row>
    <row r="271" spans="1:8" ht="13.5" thickBot="1" x14ac:dyDescent="0.25">
      <c r="A271" s="134"/>
      <c r="B271" s="27">
        <v>9</v>
      </c>
      <c r="C271" s="28"/>
      <c r="D271" s="29"/>
      <c r="E271" s="29"/>
      <c r="F271" s="30"/>
      <c r="G271" s="31"/>
      <c r="H271" s="41" t="str">
        <f t="shared" si="22"/>
        <v/>
      </c>
    </row>
    <row r="272" spans="1:8" ht="13.5" thickBot="1" x14ac:dyDescent="0.25">
      <c r="A272" s="134"/>
      <c r="B272" s="27">
        <v>10</v>
      </c>
      <c r="C272" s="28"/>
      <c r="D272" s="29"/>
      <c r="E272" s="29"/>
      <c r="F272" s="30"/>
      <c r="G272" s="31"/>
      <c r="H272" s="41" t="str">
        <f t="shared" si="22"/>
        <v/>
      </c>
    </row>
    <row r="273" spans="1:8" ht="13.5" thickBot="1" x14ac:dyDescent="0.25">
      <c r="A273" s="134"/>
      <c r="B273" s="27">
        <v>11</v>
      </c>
      <c r="C273" s="28"/>
      <c r="D273" s="29"/>
      <c r="E273" s="29"/>
      <c r="F273" s="30"/>
      <c r="G273" s="31"/>
      <c r="H273" s="41" t="str">
        <f t="shared" si="22"/>
        <v/>
      </c>
    </row>
    <row r="274" spans="1:8" ht="13.5" thickBot="1" x14ac:dyDescent="0.25">
      <c r="A274" s="134"/>
      <c r="B274" s="27">
        <v>12</v>
      </c>
      <c r="C274" s="28"/>
      <c r="D274" s="29"/>
      <c r="E274" s="29"/>
      <c r="F274" s="30"/>
      <c r="G274" s="31"/>
      <c r="H274" s="41" t="str">
        <f t="shared" si="22"/>
        <v/>
      </c>
    </row>
    <row r="275" spans="1:8" ht="13.5" thickBot="1" x14ac:dyDescent="0.25">
      <c r="A275" s="134"/>
      <c r="B275" s="27">
        <v>13</v>
      </c>
      <c r="C275" s="28"/>
      <c r="D275" s="29"/>
      <c r="E275" s="29"/>
      <c r="F275" s="30"/>
      <c r="G275" s="31"/>
      <c r="H275" s="41" t="str">
        <f t="shared" si="22"/>
        <v/>
      </c>
    </row>
    <row r="276" spans="1:8" ht="13.5" thickBot="1" x14ac:dyDescent="0.25">
      <c r="A276" s="134"/>
      <c r="B276" s="27">
        <v>14</v>
      </c>
      <c r="C276" s="28"/>
      <c r="D276" s="29"/>
      <c r="E276" s="29"/>
      <c r="F276" s="30"/>
      <c r="G276" s="31"/>
      <c r="H276" s="41" t="str">
        <f t="shared" si="22"/>
        <v/>
      </c>
    </row>
    <row r="277" spans="1:8" ht="13.5" thickBot="1" x14ac:dyDescent="0.25">
      <c r="A277" s="134"/>
      <c r="B277" s="27">
        <v>15</v>
      </c>
      <c r="C277" s="28"/>
      <c r="D277" s="29"/>
      <c r="E277" s="29"/>
      <c r="F277" s="30"/>
      <c r="G277" s="31"/>
      <c r="H277" s="41" t="str">
        <f t="shared" si="22"/>
        <v/>
      </c>
    </row>
    <row r="278" spans="1:8" ht="13.5" thickBot="1" x14ac:dyDescent="0.25">
      <c r="A278" s="134"/>
      <c r="B278" s="27">
        <v>16</v>
      </c>
      <c r="C278" s="28"/>
      <c r="D278" s="29"/>
      <c r="E278" s="29"/>
      <c r="F278" s="30"/>
      <c r="G278" s="31"/>
      <c r="H278" s="41" t="str">
        <f t="shared" si="22"/>
        <v/>
      </c>
    </row>
    <row r="279" spans="1:8" ht="13.5" thickBot="1" x14ac:dyDescent="0.25">
      <c r="A279" s="134"/>
      <c r="B279" s="27">
        <v>17</v>
      </c>
      <c r="C279" s="28"/>
      <c r="D279" s="29"/>
      <c r="E279" s="29"/>
      <c r="F279" s="30"/>
      <c r="G279" s="31"/>
      <c r="H279" s="41" t="str">
        <f t="shared" si="22"/>
        <v/>
      </c>
    </row>
    <row r="280" spans="1:8" ht="13.5" thickBot="1" x14ac:dyDescent="0.25">
      <c r="A280" s="134"/>
      <c r="B280" s="27">
        <v>18</v>
      </c>
      <c r="C280" s="28"/>
      <c r="D280" s="29"/>
      <c r="E280" s="29"/>
      <c r="F280" s="30"/>
      <c r="G280" s="31"/>
      <c r="H280" s="41" t="str">
        <f t="shared" si="22"/>
        <v/>
      </c>
    </row>
    <row r="281" spans="1:8" ht="13.5" thickBot="1" x14ac:dyDescent="0.25">
      <c r="A281" s="134"/>
      <c r="B281" s="27">
        <v>19</v>
      </c>
      <c r="C281" s="28"/>
      <c r="D281" s="29"/>
      <c r="E281" s="29"/>
      <c r="F281" s="30"/>
      <c r="G281" s="31"/>
      <c r="H281" s="41" t="str">
        <f t="shared" si="22"/>
        <v/>
      </c>
    </row>
    <row r="282" spans="1:8" ht="13.5" thickBot="1" x14ac:dyDescent="0.25">
      <c r="A282" s="135"/>
      <c r="B282" s="35">
        <v>20</v>
      </c>
      <c r="C282" s="36"/>
      <c r="D282" s="37"/>
      <c r="E282" s="37"/>
      <c r="F282" s="38"/>
      <c r="G282" s="39"/>
      <c r="H282" s="41" t="str">
        <f t="shared" si="22"/>
        <v/>
      </c>
    </row>
    <row r="283" spans="1:8" ht="13.5" thickBot="1" x14ac:dyDescent="0.25">
      <c r="A283" s="44"/>
      <c r="B283" s="17">
        <v>1</v>
      </c>
      <c r="C283" s="18"/>
      <c r="D283" s="19"/>
      <c r="E283" s="19"/>
      <c r="F283" s="20"/>
      <c r="G283" s="21"/>
      <c r="H283" s="41" t="str">
        <f t="shared" si="22"/>
        <v/>
      </c>
    </row>
    <row r="284" spans="1:8" ht="13.5" thickBot="1" x14ac:dyDescent="0.25">
      <c r="A284" s="26" t="s">
        <v>10</v>
      </c>
      <c r="B284" s="27">
        <v>2</v>
      </c>
      <c r="C284" s="28"/>
      <c r="D284" s="29"/>
      <c r="E284" s="29"/>
      <c r="F284" s="30"/>
      <c r="G284" s="31"/>
      <c r="H284" s="41" t="str">
        <f t="shared" si="22"/>
        <v/>
      </c>
    </row>
    <row r="285" spans="1:8" ht="13.5" thickBot="1" x14ac:dyDescent="0.25">
      <c r="A285" s="133"/>
      <c r="B285" s="27">
        <v>3</v>
      </c>
      <c r="C285" s="28"/>
      <c r="D285" s="29"/>
      <c r="E285" s="29"/>
      <c r="F285" s="30"/>
      <c r="G285" s="31"/>
      <c r="H285" s="41" t="str">
        <f t="shared" si="22"/>
        <v/>
      </c>
    </row>
    <row r="286" spans="1:8" ht="13.5" thickBot="1" x14ac:dyDescent="0.25">
      <c r="A286" s="134"/>
      <c r="B286" s="27">
        <v>4</v>
      </c>
      <c r="C286" s="28"/>
      <c r="D286" s="29"/>
      <c r="E286" s="29"/>
      <c r="F286" s="30"/>
      <c r="G286" s="31"/>
      <c r="H286" s="41" t="str">
        <f t="shared" si="22"/>
        <v/>
      </c>
    </row>
    <row r="287" spans="1:8" ht="13.5" thickBot="1" x14ac:dyDescent="0.25">
      <c r="A287" s="134"/>
      <c r="B287" s="27">
        <v>5</v>
      </c>
      <c r="C287" s="28"/>
      <c r="D287" s="29"/>
      <c r="E287" s="29"/>
      <c r="F287" s="30"/>
      <c r="G287" s="31"/>
      <c r="H287" s="41" t="str">
        <f t="shared" si="22"/>
        <v/>
      </c>
    </row>
    <row r="288" spans="1:8" ht="13.5" thickBot="1" x14ac:dyDescent="0.25">
      <c r="A288" s="134"/>
      <c r="B288" s="27">
        <v>6</v>
      </c>
      <c r="C288" s="28"/>
      <c r="D288" s="29"/>
      <c r="E288" s="29"/>
      <c r="F288" s="30"/>
      <c r="G288" s="31"/>
      <c r="H288" s="41" t="str">
        <f t="shared" si="22"/>
        <v/>
      </c>
    </row>
    <row r="289" spans="1:8" ht="13.5" thickBot="1" x14ac:dyDescent="0.25">
      <c r="A289" s="134"/>
      <c r="B289" s="27">
        <v>7</v>
      </c>
      <c r="C289" s="28"/>
      <c r="D289" s="29"/>
      <c r="E289" s="29"/>
      <c r="F289" s="30"/>
      <c r="G289" s="31"/>
      <c r="H289" s="41" t="str">
        <f t="shared" si="22"/>
        <v/>
      </c>
    </row>
    <row r="290" spans="1:8" ht="13.5" thickBot="1" x14ac:dyDescent="0.25">
      <c r="A290" s="134"/>
      <c r="B290" s="27">
        <v>8</v>
      </c>
      <c r="C290" s="28"/>
      <c r="D290" s="29"/>
      <c r="E290" s="29"/>
      <c r="F290" s="30"/>
      <c r="G290" s="31"/>
      <c r="H290" s="41" t="str">
        <f t="shared" si="22"/>
        <v/>
      </c>
    </row>
    <row r="291" spans="1:8" ht="13.5" thickBot="1" x14ac:dyDescent="0.25">
      <c r="A291" s="134"/>
      <c r="B291" s="27">
        <v>9</v>
      </c>
      <c r="C291" s="28"/>
      <c r="D291" s="29"/>
      <c r="E291" s="29"/>
      <c r="F291" s="30"/>
      <c r="G291" s="31"/>
      <c r="H291" s="41" t="str">
        <f t="shared" si="22"/>
        <v/>
      </c>
    </row>
    <row r="292" spans="1:8" ht="13.5" thickBot="1" x14ac:dyDescent="0.25">
      <c r="A292" s="134"/>
      <c r="B292" s="27">
        <v>10</v>
      </c>
      <c r="C292" s="28"/>
      <c r="D292" s="29"/>
      <c r="E292" s="29"/>
      <c r="F292" s="30"/>
      <c r="G292" s="31"/>
      <c r="H292" s="41" t="str">
        <f t="shared" si="22"/>
        <v/>
      </c>
    </row>
    <row r="293" spans="1:8" ht="13.5" thickBot="1" x14ac:dyDescent="0.25">
      <c r="A293" s="134"/>
      <c r="B293" s="27">
        <v>11</v>
      </c>
      <c r="C293" s="28"/>
      <c r="D293" s="29"/>
      <c r="E293" s="29"/>
      <c r="F293" s="30"/>
      <c r="G293" s="31"/>
      <c r="H293" s="41" t="str">
        <f t="shared" si="22"/>
        <v/>
      </c>
    </row>
    <row r="294" spans="1:8" ht="13.5" thickBot="1" x14ac:dyDescent="0.25">
      <c r="A294" s="134"/>
      <c r="B294" s="27">
        <v>12</v>
      </c>
      <c r="C294" s="28"/>
      <c r="D294" s="29"/>
      <c r="E294" s="29"/>
      <c r="F294" s="30"/>
      <c r="G294" s="31"/>
      <c r="H294" s="41" t="str">
        <f t="shared" si="22"/>
        <v/>
      </c>
    </row>
    <row r="295" spans="1:8" ht="13.5" thickBot="1" x14ac:dyDescent="0.25">
      <c r="A295" s="134"/>
      <c r="B295" s="27">
        <v>13</v>
      </c>
      <c r="C295" s="28"/>
      <c r="D295" s="29"/>
      <c r="E295" s="29"/>
      <c r="F295" s="30"/>
      <c r="G295" s="31"/>
      <c r="H295" s="41" t="str">
        <f t="shared" si="22"/>
        <v/>
      </c>
    </row>
    <row r="296" spans="1:8" ht="13.5" thickBot="1" x14ac:dyDescent="0.25">
      <c r="A296" s="134"/>
      <c r="B296" s="27">
        <v>14</v>
      </c>
      <c r="C296" s="28"/>
      <c r="D296" s="29"/>
      <c r="E296" s="29"/>
      <c r="F296" s="30"/>
      <c r="G296" s="31"/>
      <c r="H296" s="41" t="str">
        <f t="shared" si="22"/>
        <v/>
      </c>
    </row>
    <row r="297" spans="1:8" ht="13.5" thickBot="1" x14ac:dyDescent="0.25">
      <c r="A297" s="134"/>
      <c r="B297" s="27">
        <v>15</v>
      </c>
      <c r="C297" s="28"/>
      <c r="D297" s="29"/>
      <c r="E297" s="29"/>
      <c r="F297" s="30"/>
      <c r="G297" s="31"/>
      <c r="H297" s="41" t="str">
        <f t="shared" si="22"/>
        <v/>
      </c>
    </row>
    <row r="298" spans="1:8" ht="13.5" thickBot="1" x14ac:dyDescent="0.25">
      <c r="A298" s="134"/>
      <c r="B298" s="27">
        <v>16</v>
      </c>
      <c r="C298" s="28"/>
      <c r="D298" s="29"/>
      <c r="E298" s="29"/>
      <c r="F298" s="30"/>
      <c r="G298" s="31"/>
      <c r="H298" s="41" t="str">
        <f t="shared" si="22"/>
        <v/>
      </c>
    </row>
    <row r="299" spans="1:8" ht="13.5" thickBot="1" x14ac:dyDescent="0.25">
      <c r="A299" s="134"/>
      <c r="B299" s="27">
        <v>17</v>
      </c>
      <c r="C299" s="28"/>
      <c r="D299" s="29"/>
      <c r="E299" s="29"/>
      <c r="F299" s="30"/>
      <c r="G299" s="31"/>
      <c r="H299" s="41" t="str">
        <f t="shared" si="22"/>
        <v/>
      </c>
    </row>
    <row r="300" spans="1:8" ht="13.5" thickBot="1" x14ac:dyDescent="0.25">
      <c r="A300" s="134"/>
      <c r="B300" s="27">
        <v>18</v>
      </c>
      <c r="C300" s="28"/>
      <c r="D300" s="29"/>
      <c r="E300" s="29"/>
      <c r="F300" s="30"/>
      <c r="G300" s="31"/>
      <c r="H300" s="41" t="str">
        <f t="shared" si="22"/>
        <v/>
      </c>
    </row>
    <row r="301" spans="1:8" ht="13.5" thickBot="1" x14ac:dyDescent="0.25">
      <c r="A301" s="134"/>
      <c r="B301" s="27">
        <v>19</v>
      </c>
      <c r="C301" s="28"/>
      <c r="D301" s="29"/>
      <c r="E301" s="29"/>
      <c r="F301" s="30"/>
      <c r="G301" s="31"/>
      <c r="H301" s="41" t="str">
        <f t="shared" si="22"/>
        <v/>
      </c>
    </row>
    <row r="302" spans="1:8" ht="13.5" thickBot="1" x14ac:dyDescent="0.25">
      <c r="A302" s="135"/>
      <c r="B302" s="35">
        <v>20</v>
      </c>
      <c r="C302" s="36"/>
      <c r="D302" s="37"/>
      <c r="E302" s="37"/>
      <c r="F302" s="38"/>
      <c r="G302" s="39"/>
      <c r="H302" s="41" t="str">
        <f t="shared" si="22"/>
        <v/>
      </c>
    </row>
    <row r="303" spans="1:8" ht="13.5" thickBot="1" x14ac:dyDescent="0.25">
      <c r="A303" s="44"/>
      <c r="B303" s="17">
        <v>1</v>
      </c>
      <c r="C303" s="18"/>
      <c r="D303" s="19"/>
      <c r="E303" s="19"/>
      <c r="F303" s="20"/>
      <c r="G303" s="21"/>
      <c r="H303" s="41" t="str">
        <f t="shared" si="22"/>
        <v/>
      </c>
    </row>
    <row r="304" spans="1:8" ht="13.5" thickBot="1" x14ac:dyDescent="0.25">
      <c r="A304" s="26" t="s">
        <v>10</v>
      </c>
      <c r="B304" s="27">
        <v>2</v>
      </c>
      <c r="C304" s="28"/>
      <c r="D304" s="29"/>
      <c r="E304" s="29"/>
      <c r="F304" s="30"/>
      <c r="G304" s="31"/>
      <c r="H304" s="41" t="str">
        <f t="shared" si="22"/>
        <v/>
      </c>
    </row>
    <row r="305" spans="1:8" ht="13.5" thickBot="1" x14ac:dyDescent="0.25">
      <c r="A305" s="133"/>
      <c r="B305" s="27">
        <v>3</v>
      </c>
      <c r="C305" s="28"/>
      <c r="D305" s="29"/>
      <c r="E305" s="29"/>
      <c r="F305" s="30"/>
      <c r="G305" s="31"/>
      <c r="H305" s="41" t="str">
        <f t="shared" si="22"/>
        <v/>
      </c>
    </row>
    <row r="306" spans="1:8" ht="13.5" thickBot="1" x14ac:dyDescent="0.25">
      <c r="A306" s="134"/>
      <c r="B306" s="27">
        <v>4</v>
      </c>
      <c r="C306" s="28"/>
      <c r="D306" s="29"/>
      <c r="E306" s="29"/>
      <c r="F306" s="30"/>
      <c r="G306" s="31"/>
      <c r="H306" s="41" t="str">
        <f t="shared" si="22"/>
        <v/>
      </c>
    </row>
    <row r="307" spans="1:8" ht="13.5" thickBot="1" x14ac:dyDescent="0.25">
      <c r="A307" s="134"/>
      <c r="B307" s="27">
        <v>5</v>
      </c>
      <c r="C307" s="28"/>
      <c r="D307" s="29"/>
      <c r="E307" s="29"/>
      <c r="F307" s="30"/>
      <c r="G307" s="31"/>
      <c r="H307" s="41" t="str">
        <f t="shared" si="22"/>
        <v/>
      </c>
    </row>
    <row r="308" spans="1:8" ht="13.5" thickBot="1" x14ac:dyDescent="0.25">
      <c r="A308" s="134"/>
      <c r="B308" s="27">
        <v>6</v>
      </c>
      <c r="C308" s="28"/>
      <c r="D308" s="29"/>
      <c r="E308" s="29"/>
      <c r="F308" s="30"/>
      <c r="G308" s="31"/>
      <c r="H308" s="41" t="str">
        <f t="shared" si="22"/>
        <v/>
      </c>
    </row>
    <row r="309" spans="1:8" ht="13.5" thickBot="1" x14ac:dyDescent="0.25">
      <c r="A309" s="134"/>
      <c r="B309" s="27">
        <v>7</v>
      </c>
      <c r="C309" s="28"/>
      <c r="D309" s="29"/>
      <c r="E309" s="29"/>
      <c r="F309" s="30"/>
      <c r="G309" s="31"/>
      <c r="H309" s="41" t="str">
        <f t="shared" si="22"/>
        <v/>
      </c>
    </row>
    <row r="310" spans="1:8" ht="13.5" thickBot="1" x14ac:dyDescent="0.25">
      <c r="A310" s="134"/>
      <c r="B310" s="27">
        <v>8</v>
      </c>
      <c r="C310" s="28"/>
      <c r="D310" s="29"/>
      <c r="E310" s="29"/>
      <c r="F310" s="30"/>
      <c r="G310" s="31"/>
      <c r="H310" s="41" t="str">
        <f t="shared" si="22"/>
        <v/>
      </c>
    </row>
    <row r="311" spans="1:8" ht="13.5" thickBot="1" x14ac:dyDescent="0.25">
      <c r="A311" s="134"/>
      <c r="B311" s="27">
        <v>9</v>
      </c>
      <c r="C311" s="28"/>
      <c r="D311" s="29"/>
      <c r="E311" s="29"/>
      <c r="F311" s="30"/>
      <c r="G311" s="31"/>
      <c r="H311" s="41" t="str">
        <f t="shared" si="22"/>
        <v/>
      </c>
    </row>
    <row r="312" spans="1:8" ht="13.5" thickBot="1" x14ac:dyDescent="0.25">
      <c r="A312" s="134"/>
      <c r="B312" s="27">
        <v>10</v>
      </c>
      <c r="C312" s="28"/>
      <c r="D312" s="29"/>
      <c r="E312" s="29"/>
      <c r="F312" s="30"/>
      <c r="G312" s="31"/>
      <c r="H312" s="41" t="str">
        <f t="shared" si="22"/>
        <v/>
      </c>
    </row>
    <row r="313" spans="1:8" ht="13.5" thickBot="1" x14ac:dyDescent="0.25">
      <c r="A313" s="134"/>
      <c r="B313" s="27">
        <v>11</v>
      </c>
      <c r="C313" s="28"/>
      <c r="D313" s="29"/>
      <c r="E313" s="29"/>
      <c r="F313" s="30"/>
      <c r="G313" s="31"/>
      <c r="H313" s="41" t="str">
        <f t="shared" si="22"/>
        <v/>
      </c>
    </row>
    <row r="314" spans="1:8" ht="13.5" thickBot="1" x14ac:dyDescent="0.25">
      <c r="A314" s="134"/>
      <c r="B314" s="27">
        <v>12</v>
      </c>
      <c r="C314" s="28"/>
      <c r="D314" s="29"/>
      <c r="E314" s="29"/>
      <c r="F314" s="30"/>
      <c r="G314" s="31"/>
      <c r="H314" s="41" t="str">
        <f t="shared" si="22"/>
        <v/>
      </c>
    </row>
    <row r="315" spans="1:8" ht="13.5" thickBot="1" x14ac:dyDescent="0.25">
      <c r="A315" s="134"/>
      <c r="B315" s="27">
        <v>13</v>
      </c>
      <c r="C315" s="28"/>
      <c r="D315" s="29"/>
      <c r="E315" s="29"/>
      <c r="F315" s="30"/>
      <c r="G315" s="31"/>
      <c r="H315" s="41" t="str">
        <f t="shared" si="22"/>
        <v/>
      </c>
    </row>
    <row r="316" spans="1:8" ht="13.5" thickBot="1" x14ac:dyDescent="0.25">
      <c r="A316" s="134"/>
      <c r="B316" s="27">
        <v>14</v>
      </c>
      <c r="C316" s="28"/>
      <c r="D316" s="29"/>
      <c r="E316" s="29"/>
      <c r="F316" s="30"/>
      <c r="G316" s="31"/>
      <c r="H316" s="41" t="str">
        <f t="shared" si="22"/>
        <v/>
      </c>
    </row>
    <row r="317" spans="1:8" ht="13.5" thickBot="1" x14ac:dyDescent="0.25">
      <c r="A317" s="134"/>
      <c r="B317" s="27">
        <v>15</v>
      </c>
      <c r="C317" s="28"/>
      <c r="D317" s="29"/>
      <c r="E317" s="29"/>
      <c r="F317" s="30"/>
      <c r="G317" s="31"/>
      <c r="H317" s="41" t="str">
        <f t="shared" si="22"/>
        <v/>
      </c>
    </row>
    <row r="318" spans="1:8" ht="13.5" thickBot="1" x14ac:dyDescent="0.25">
      <c r="A318" s="134"/>
      <c r="B318" s="27">
        <v>16</v>
      </c>
      <c r="C318" s="28"/>
      <c r="D318" s="29"/>
      <c r="E318" s="29"/>
      <c r="F318" s="30"/>
      <c r="G318" s="31"/>
      <c r="H318" s="41" t="str">
        <f t="shared" si="22"/>
        <v/>
      </c>
    </row>
    <row r="319" spans="1:8" ht="13.5" thickBot="1" x14ac:dyDescent="0.25">
      <c r="A319" s="134"/>
      <c r="B319" s="27">
        <v>17</v>
      </c>
      <c r="C319" s="28"/>
      <c r="D319" s="29"/>
      <c r="E319" s="29"/>
      <c r="F319" s="30"/>
      <c r="G319" s="31"/>
      <c r="H319" s="41" t="str">
        <f t="shared" si="22"/>
        <v/>
      </c>
    </row>
    <row r="320" spans="1:8" ht="13.5" thickBot="1" x14ac:dyDescent="0.25">
      <c r="A320" s="134"/>
      <c r="B320" s="27">
        <v>18</v>
      </c>
      <c r="C320" s="28"/>
      <c r="D320" s="29"/>
      <c r="E320" s="29"/>
      <c r="F320" s="30"/>
      <c r="G320" s="31"/>
      <c r="H320" s="41" t="str">
        <f t="shared" si="22"/>
        <v/>
      </c>
    </row>
    <row r="321" spans="1:8" ht="13.5" thickBot="1" x14ac:dyDescent="0.25">
      <c r="A321" s="134"/>
      <c r="B321" s="27">
        <v>19</v>
      </c>
      <c r="C321" s="28"/>
      <c r="D321" s="29"/>
      <c r="E321" s="29"/>
      <c r="F321" s="30"/>
      <c r="G321" s="31"/>
      <c r="H321" s="41" t="str">
        <f t="shared" si="22"/>
        <v/>
      </c>
    </row>
    <row r="322" spans="1:8" ht="13.5" thickBot="1" x14ac:dyDescent="0.25">
      <c r="A322" s="135"/>
      <c r="B322" s="35">
        <v>20</v>
      </c>
      <c r="C322" s="36"/>
      <c r="D322" s="37"/>
      <c r="E322" s="37"/>
      <c r="F322" s="38"/>
      <c r="G322" s="39"/>
      <c r="H322" s="41" t="str">
        <f t="shared" si="22"/>
        <v/>
      </c>
    </row>
    <row r="323" spans="1:8" ht="13.5" thickBot="1" x14ac:dyDescent="0.25">
      <c r="A323" s="44"/>
      <c r="B323" s="17">
        <v>1</v>
      </c>
      <c r="C323" s="18"/>
      <c r="D323" s="19"/>
      <c r="E323" s="19"/>
      <c r="F323" s="20"/>
      <c r="G323" s="21"/>
      <c r="H323" s="41" t="str">
        <f t="shared" ref="H323:H386" si="23">IF(COUNTA($C323:$G323)&lt;COUNTA($C$2:$G$2),"",IF(COUNTIF($C323:$G323,"no")&gt;0,"No","Yes"))</f>
        <v/>
      </c>
    </row>
    <row r="324" spans="1:8" ht="13.5" thickBot="1" x14ac:dyDescent="0.25">
      <c r="A324" s="26" t="s">
        <v>10</v>
      </c>
      <c r="B324" s="27">
        <v>2</v>
      </c>
      <c r="C324" s="28"/>
      <c r="D324" s="29"/>
      <c r="E324" s="29"/>
      <c r="F324" s="30"/>
      <c r="G324" s="31"/>
      <c r="H324" s="41" t="str">
        <f t="shared" si="23"/>
        <v/>
      </c>
    </row>
    <row r="325" spans="1:8" ht="13.5" thickBot="1" x14ac:dyDescent="0.25">
      <c r="A325" s="133"/>
      <c r="B325" s="27">
        <v>3</v>
      </c>
      <c r="C325" s="28"/>
      <c r="D325" s="29"/>
      <c r="E325" s="29"/>
      <c r="F325" s="30"/>
      <c r="G325" s="31"/>
      <c r="H325" s="41" t="str">
        <f t="shared" si="23"/>
        <v/>
      </c>
    </row>
    <row r="326" spans="1:8" ht="13.5" thickBot="1" x14ac:dyDescent="0.25">
      <c r="A326" s="134"/>
      <c r="B326" s="27">
        <v>4</v>
      </c>
      <c r="C326" s="28"/>
      <c r="D326" s="29"/>
      <c r="E326" s="29"/>
      <c r="F326" s="30"/>
      <c r="G326" s="31"/>
      <c r="H326" s="41" t="str">
        <f t="shared" si="23"/>
        <v/>
      </c>
    </row>
    <row r="327" spans="1:8" ht="13.5" thickBot="1" x14ac:dyDescent="0.25">
      <c r="A327" s="134"/>
      <c r="B327" s="27">
        <v>5</v>
      </c>
      <c r="C327" s="28"/>
      <c r="D327" s="29"/>
      <c r="E327" s="29"/>
      <c r="F327" s="30"/>
      <c r="G327" s="31"/>
      <c r="H327" s="41" t="str">
        <f t="shared" si="23"/>
        <v/>
      </c>
    </row>
    <row r="328" spans="1:8" ht="13.5" thickBot="1" x14ac:dyDescent="0.25">
      <c r="A328" s="134"/>
      <c r="B328" s="27">
        <v>6</v>
      </c>
      <c r="C328" s="28"/>
      <c r="D328" s="29"/>
      <c r="E328" s="29"/>
      <c r="F328" s="30"/>
      <c r="G328" s="31"/>
      <c r="H328" s="41" t="str">
        <f t="shared" si="23"/>
        <v/>
      </c>
    </row>
    <row r="329" spans="1:8" ht="13.5" thickBot="1" x14ac:dyDescent="0.25">
      <c r="A329" s="134"/>
      <c r="B329" s="27">
        <v>7</v>
      </c>
      <c r="C329" s="28"/>
      <c r="D329" s="29"/>
      <c r="E329" s="29"/>
      <c r="F329" s="30"/>
      <c r="G329" s="31"/>
      <c r="H329" s="41" t="str">
        <f t="shared" si="23"/>
        <v/>
      </c>
    </row>
    <row r="330" spans="1:8" ht="13.5" thickBot="1" x14ac:dyDescent="0.25">
      <c r="A330" s="134"/>
      <c r="B330" s="27">
        <v>8</v>
      </c>
      <c r="C330" s="28"/>
      <c r="D330" s="29"/>
      <c r="E330" s="29"/>
      <c r="F330" s="30"/>
      <c r="G330" s="31"/>
      <c r="H330" s="41" t="str">
        <f t="shared" si="23"/>
        <v/>
      </c>
    </row>
    <row r="331" spans="1:8" ht="13.5" thickBot="1" x14ac:dyDescent="0.25">
      <c r="A331" s="134"/>
      <c r="B331" s="27">
        <v>9</v>
      </c>
      <c r="C331" s="28"/>
      <c r="D331" s="29"/>
      <c r="E331" s="29"/>
      <c r="F331" s="30"/>
      <c r="G331" s="31"/>
      <c r="H331" s="41" t="str">
        <f t="shared" si="23"/>
        <v/>
      </c>
    </row>
    <row r="332" spans="1:8" ht="13.5" thickBot="1" x14ac:dyDescent="0.25">
      <c r="A332" s="134"/>
      <c r="B332" s="27">
        <v>10</v>
      </c>
      <c r="C332" s="28"/>
      <c r="D332" s="29"/>
      <c r="E332" s="29"/>
      <c r="F332" s="30"/>
      <c r="G332" s="31"/>
      <c r="H332" s="41" t="str">
        <f t="shared" si="23"/>
        <v/>
      </c>
    </row>
    <row r="333" spans="1:8" ht="13.5" thickBot="1" x14ac:dyDescent="0.25">
      <c r="A333" s="134"/>
      <c r="B333" s="27">
        <v>11</v>
      </c>
      <c r="C333" s="28"/>
      <c r="D333" s="29"/>
      <c r="E333" s="29"/>
      <c r="F333" s="30"/>
      <c r="G333" s="31"/>
      <c r="H333" s="41" t="str">
        <f t="shared" si="23"/>
        <v/>
      </c>
    </row>
    <row r="334" spans="1:8" ht="13.5" thickBot="1" x14ac:dyDescent="0.25">
      <c r="A334" s="134"/>
      <c r="B334" s="27">
        <v>12</v>
      </c>
      <c r="C334" s="28"/>
      <c r="D334" s="29"/>
      <c r="E334" s="29"/>
      <c r="F334" s="30"/>
      <c r="G334" s="31"/>
      <c r="H334" s="41" t="str">
        <f t="shared" si="23"/>
        <v/>
      </c>
    </row>
    <row r="335" spans="1:8" ht="13.5" thickBot="1" x14ac:dyDescent="0.25">
      <c r="A335" s="134"/>
      <c r="B335" s="27">
        <v>13</v>
      </c>
      <c r="C335" s="28"/>
      <c r="D335" s="29"/>
      <c r="E335" s="29"/>
      <c r="F335" s="30"/>
      <c r="G335" s="31"/>
      <c r="H335" s="41" t="str">
        <f t="shared" si="23"/>
        <v/>
      </c>
    </row>
    <row r="336" spans="1:8" ht="13.5" thickBot="1" x14ac:dyDescent="0.25">
      <c r="A336" s="134"/>
      <c r="B336" s="27">
        <v>14</v>
      </c>
      <c r="C336" s="28"/>
      <c r="D336" s="29"/>
      <c r="E336" s="29"/>
      <c r="F336" s="30"/>
      <c r="G336" s="31"/>
      <c r="H336" s="41" t="str">
        <f t="shared" si="23"/>
        <v/>
      </c>
    </row>
    <row r="337" spans="1:8" ht="13.5" thickBot="1" x14ac:dyDescent="0.25">
      <c r="A337" s="134"/>
      <c r="B337" s="27">
        <v>15</v>
      </c>
      <c r="C337" s="28"/>
      <c r="D337" s="29"/>
      <c r="E337" s="29"/>
      <c r="F337" s="30"/>
      <c r="G337" s="31"/>
      <c r="H337" s="41" t="str">
        <f t="shared" si="23"/>
        <v/>
      </c>
    </row>
    <row r="338" spans="1:8" ht="13.5" thickBot="1" x14ac:dyDescent="0.25">
      <c r="A338" s="134"/>
      <c r="B338" s="27">
        <v>16</v>
      </c>
      <c r="C338" s="28"/>
      <c r="D338" s="29"/>
      <c r="E338" s="29"/>
      <c r="F338" s="30"/>
      <c r="G338" s="31"/>
      <c r="H338" s="41" t="str">
        <f t="shared" si="23"/>
        <v/>
      </c>
    </row>
    <row r="339" spans="1:8" ht="13.5" thickBot="1" x14ac:dyDescent="0.25">
      <c r="A339" s="134"/>
      <c r="B339" s="27">
        <v>17</v>
      </c>
      <c r="C339" s="28"/>
      <c r="D339" s="29"/>
      <c r="E339" s="29"/>
      <c r="F339" s="30"/>
      <c r="G339" s="31"/>
      <c r="H339" s="41" t="str">
        <f t="shared" si="23"/>
        <v/>
      </c>
    </row>
    <row r="340" spans="1:8" ht="13.5" thickBot="1" x14ac:dyDescent="0.25">
      <c r="A340" s="134"/>
      <c r="B340" s="27">
        <v>18</v>
      </c>
      <c r="C340" s="28"/>
      <c r="D340" s="29"/>
      <c r="E340" s="29"/>
      <c r="F340" s="30"/>
      <c r="G340" s="31"/>
      <c r="H340" s="41" t="str">
        <f t="shared" si="23"/>
        <v/>
      </c>
    </row>
    <row r="341" spans="1:8" ht="13.5" thickBot="1" x14ac:dyDescent="0.25">
      <c r="A341" s="134"/>
      <c r="B341" s="27">
        <v>19</v>
      </c>
      <c r="C341" s="28"/>
      <c r="D341" s="29"/>
      <c r="E341" s="29"/>
      <c r="F341" s="30"/>
      <c r="G341" s="31"/>
      <c r="H341" s="41" t="str">
        <f t="shared" si="23"/>
        <v/>
      </c>
    </row>
    <row r="342" spans="1:8" ht="13.5" thickBot="1" x14ac:dyDescent="0.25">
      <c r="A342" s="135"/>
      <c r="B342" s="35">
        <v>20</v>
      </c>
      <c r="C342" s="36"/>
      <c r="D342" s="37"/>
      <c r="E342" s="37"/>
      <c r="F342" s="38"/>
      <c r="G342" s="39"/>
      <c r="H342" s="41" t="str">
        <f t="shared" si="23"/>
        <v/>
      </c>
    </row>
    <row r="343" spans="1:8" ht="13.5" thickBot="1" x14ac:dyDescent="0.25">
      <c r="A343" s="44"/>
      <c r="B343" s="17">
        <v>1</v>
      </c>
      <c r="C343" s="18"/>
      <c r="D343" s="19"/>
      <c r="E343" s="19"/>
      <c r="F343" s="20"/>
      <c r="G343" s="21"/>
      <c r="H343" s="41" t="str">
        <f t="shared" si="23"/>
        <v/>
      </c>
    </row>
    <row r="344" spans="1:8" ht="13.5" thickBot="1" x14ac:dyDescent="0.25">
      <c r="A344" s="26" t="s">
        <v>10</v>
      </c>
      <c r="B344" s="27">
        <v>2</v>
      </c>
      <c r="C344" s="28"/>
      <c r="D344" s="29"/>
      <c r="E344" s="29"/>
      <c r="F344" s="30"/>
      <c r="G344" s="31"/>
      <c r="H344" s="41" t="str">
        <f t="shared" si="23"/>
        <v/>
      </c>
    </row>
    <row r="345" spans="1:8" ht="13.5" thickBot="1" x14ac:dyDescent="0.25">
      <c r="A345" s="133"/>
      <c r="B345" s="27">
        <v>3</v>
      </c>
      <c r="C345" s="28"/>
      <c r="D345" s="29"/>
      <c r="E345" s="29"/>
      <c r="F345" s="30"/>
      <c r="G345" s="31"/>
      <c r="H345" s="41" t="str">
        <f t="shared" si="23"/>
        <v/>
      </c>
    </row>
    <row r="346" spans="1:8" ht="13.5" thickBot="1" x14ac:dyDescent="0.25">
      <c r="A346" s="134"/>
      <c r="B346" s="27">
        <v>4</v>
      </c>
      <c r="C346" s="28"/>
      <c r="D346" s="29"/>
      <c r="E346" s="29"/>
      <c r="F346" s="30"/>
      <c r="G346" s="31"/>
      <c r="H346" s="41" t="str">
        <f t="shared" si="23"/>
        <v/>
      </c>
    </row>
    <row r="347" spans="1:8" ht="13.5" thickBot="1" x14ac:dyDescent="0.25">
      <c r="A347" s="134"/>
      <c r="B347" s="27">
        <v>5</v>
      </c>
      <c r="C347" s="28"/>
      <c r="D347" s="29"/>
      <c r="E347" s="29"/>
      <c r="F347" s="30"/>
      <c r="G347" s="31"/>
      <c r="H347" s="41" t="str">
        <f t="shared" si="23"/>
        <v/>
      </c>
    </row>
    <row r="348" spans="1:8" ht="13.5" thickBot="1" x14ac:dyDescent="0.25">
      <c r="A348" s="134"/>
      <c r="B348" s="27">
        <v>6</v>
      </c>
      <c r="C348" s="28"/>
      <c r="D348" s="29"/>
      <c r="E348" s="29"/>
      <c r="F348" s="30"/>
      <c r="G348" s="31"/>
      <c r="H348" s="41" t="str">
        <f t="shared" si="23"/>
        <v/>
      </c>
    </row>
    <row r="349" spans="1:8" ht="13.5" thickBot="1" x14ac:dyDescent="0.25">
      <c r="A349" s="134"/>
      <c r="B349" s="27">
        <v>7</v>
      </c>
      <c r="C349" s="28"/>
      <c r="D349" s="29"/>
      <c r="E349" s="29"/>
      <c r="F349" s="30"/>
      <c r="G349" s="31"/>
      <c r="H349" s="41" t="str">
        <f t="shared" si="23"/>
        <v/>
      </c>
    </row>
    <row r="350" spans="1:8" ht="13.5" thickBot="1" x14ac:dyDescent="0.25">
      <c r="A350" s="134"/>
      <c r="B350" s="27">
        <v>8</v>
      </c>
      <c r="C350" s="28"/>
      <c r="D350" s="29"/>
      <c r="E350" s="29"/>
      <c r="F350" s="30"/>
      <c r="G350" s="31"/>
      <c r="H350" s="41" t="str">
        <f t="shared" si="23"/>
        <v/>
      </c>
    </row>
    <row r="351" spans="1:8" ht="13.5" thickBot="1" x14ac:dyDescent="0.25">
      <c r="A351" s="134"/>
      <c r="B351" s="27">
        <v>9</v>
      </c>
      <c r="C351" s="28"/>
      <c r="D351" s="29"/>
      <c r="E351" s="29"/>
      <c r="F351" s="30"/>
      <c r="G351" s="31"/>
      <c r="H351" s="41" t="str">
        <f t="shared" si="23"/>
        <v/>
      </c>
    </row>
    <row r="352" spans="1:8" ht="13.5" thickBot="1" x14ac:dyDescent="0.25">
      <c r="A352" s="134"/>
      <c r="B352" s="27">
        <v>10</v>
      </c>
      <c r="C352" s="28"/>
      <c r="D352" s="29"/>
      <c r="E352" s="29"/>
      <c r="F352" s="30"/>
      <c r="G352" s="31"/>
      <c r="H352" s="41" t="str">
        <f t="shared" si="23"/>
        <v/>
      </c>
    </row>
    <row r="353" spans="1:8" ht="13.5" thickBot="1" x14ac:dyDescent="0.25">
      <c r="A353" s="134"/>
      <c r="B353" s="27">
        <v>11</v>
      </c>
      <c r="C353" s="28"/>
      <c r="D353" s="29"/>
      <c r="E353" s="29"/>
      <c r="F353" s="30"/>
      <c r="G353" s="31"/>
      <c r="H353" s="41" t="str">
        <f t="shared" si="23"/>
        <v/>
      </c>
    </row>
    <row r="354" spans="1:8" ht="13.5" thickBot="1" x14ac:dyDescent="0.25">
      <c r="A354" s="134"/>
      <c r="B354" s="27">
        <v>12</v>
      </c>
      <c r="C354" s="28"/>
      <c r="D354" s="29"/>
      <c r="E354" s="29"/>
      <c r="F354" s="30"/>
      <c r="G354" s="31"/>
      <c r="H354" s="41" t="str">
        <f t="shared" si="23"/>
        <v/>
      </c>
    </row>
    <row r="355" spans="1:8" ht="13.5" thickBot="1" x14ac:dyDescent="0.25">
      <c r="A355" s="134"/>
      <c r="B355" s="27">
        <v>13</v>
      </c>
      <c r="C355" s="28"/>
      <c r="D355" s="29"/>
      <c r="E355" s="29"/>
      <c r="F355" s="30"/>
      <c r="G355" s="31"/>
      <c r="H355" s="41" t="str">
        <f t="shared" si="23"/>
        <v/>
      </c>
    </row>
    <row r="356" spans="1:8" ht="13.5" thickBot="1" x14ac:dyDescent="0.25">
      <c r="A356" s="134"/>
      <c r="B356" s="27">
        <v>14</v>
      </c>
      <c r="C356" s="28"/>
      <c r="D356" s="29"/>
      <c r="E356" s="29"/>
      <c r="F356" s="30"/>
      <c r="G356" s="31"/>
      <c r="H356" s="41" t="str">
        <f t="shared" si="23"/>
        <v/>
      </c>
    </row>
    <row r="357" spans="1:8" ht="13.5" thickBot="1" x14ac:dyDescent="0.25">
      <c r="A357" s="134"/>
      <c r="B357" s="27">
        <v>15</v>
      </c>
      <c r="C357" s="28"/>
      <c r="D357" s="29"/>
      <c r="E357" s="29"/>
      <c r="F357" s="30"/>
      <c r="G357" s="31"/>
      <c r="H357" s="41" t="str">
        <f t="shared" si="23"/>
        <v/>
      </c>
    </row>
    <row r="358" spans="1:8" ht="13.5" thickBot="1" x14ac:dyDescent="0.25">
      <c r="A358" s="134"/>
      <c r="B358" s="27">
        <v>16</v>
      </c>
      <c r="C358" s="28"/>
      <c r="D358" s="29"/>
      <c r="E358" s="29"/>
      <c r="F358" s="30"/>
      <c r="G358" s="31"/>
      <c r="H358" s="41" t="str">
        <f t="shared" si="23"/>
        <v/>
      </c>
    </row>
    <row r="359" spans="1:8" ht="13.5" thickBot="1" x14ac:dyDescent="0.25">
      <c r="A359" s="134"/>
      <c r="B359" s="27">
        <v>17</v>
      </c>
      <c r="C359" s="28"/>
      <c r="D359" s="29"/>
      <c r="E359" s="29"/>
      <c r="F359" s="30"/>
      <c r="G359" s="31"/>
      <c r="H359" s="41" t="str">
        <f t="shared" si="23"/>
        <v/>
      </c>
    </row>
    <row r="360" spans="1:8" ht="13.5" thickBot="1" x14ac:dyDescent="0.25">
      <c r="A360" s="134"/>
      <c r="B360" s="27">
        <v>18</v>
      </c>
      <c r="C360" s="28"/>
      <c r="D360" s="29"/>
      <c r="E360" s="29"/>
      <c r="F360" s="30"/>
      <c r="G360" s="31"/>
      <c r="H360" s="41" t="str">
        <f t="shared" si="23"/>
        <v/>
      </c>
    </row>
    <row r="361" spans="1:8" ht="13.5" thickBot="1" x14ac:dyDescent="0.25">
      <c r="A361" s="134"/>
      <c r="B361" s="27">
        <v>19</v>
      </c>
      <c r="C361" s="28"/>
      <c r="D361" s="29"/>
      <c r="E361" s="29"/>
      <c r="F361" s="30"/>
      <c r="G361" s="31"/>
      <c r="H361" s="41" t="str">
        <f t="shared" si="23"/>
        <v/>
      </c>
    </row>
    <row r="362" spans="1:8" ht="13.5" thickBot="1" x14ac:dyDescent="0.25">
      <c r="A362" s="135"/>
      <c r="B362" s="35">
        <v>20</v>
      </c>
      <c r="C362" s="36"/>
      <c r="D362" s="37"/>
      <c r="E362" s="37"/>
      <c r="F362" s="38"/>
      <c r="G362" s="39"/>
      <c r="H362" s="41" t="str">
        <f t="shared" si="23"/>
        <v/>
      </c>
    </row>
    <row r="363" spans="1:8" ht="13.5" thickBot="1" x14ac:dyDescent="0.25">
      <c r="A363" s="44"/>
      <c r="B363" s="17">
        <v>1</v>
      </c>
      <c r="C363" s="18"/>
      <c r="D363" s="19"/>
      <c r="E363" s="19"/>
      <c r="F363" s="20"/>
      <c r="G363" s="21"/>
      <c r="H363" s="41" t="str">
        <f t="shared" si="23"/>
        <v/>
      </c>
    </row>
    <row r="364" spans="1:8" ht="13.5" thickBot="1" x14ac:dyDescent="0.25">
      <c r="A364" s="26" t="s">
        <v>10</v>
      </c>
      <c r="B364" s="27">
        <v>2</v>
      </c>
      <c r="C364" s="28"/>
      <c r="D364" s="29"/>
      <c r="E364" s="29"/>
      <c r="F364" s="30"/>
      <c r="G364" s="31"/>
      <c r="H364" s="41" t="str">
        <f t="shared" si="23"/>
        <v/>
      </c>
    </row>
    <row r="365" spans="1:8" ht="13.5" thickBot="1" x14ac:dyDescent="0.25">
      <c r="A365" s="133"/>
      <c r="B365" s="27">
        <v>3</v>
      </c>
      <c r="C365" s="28"/>
      <c r="D365" s="29"/>
      <c r="E365" s="29"/>
      <c r="F365" s="30"/>
      <c r="G365" s="31"/>
      <c r="H365" s="41" t="str">
        <f t="shared" si="23"/>
        <v/>
      </c>
    </row>
    <row r="366" spans="1:8" ht="13.5" thickBot="1" x14ac:dyDescent="0.25">
      <c r="A366" s="134"/>
      <c r="B366" s="27">
        <v>4</v>
      </c>
      <c r="C366" s="28"/>
      <c r="D366" s="29"/>
      <c r="E366" s="29"/>
      <c r="F366" s="30"/>
      <c r="G366" s="31"/>
      <c r="H366" s="41" t="str">
        <f t="shared" si="23"/>
        <v/>
      </c>
    </row>
    <row r="367" spans="1:8" ht="13.5" thickBot="1" x14ac:dyDescent="0.25">
      <c r="A367" s="134"/>
      <c r="B367" s="27">
        <v>5</v>
      </c>
      <c r="C367" s="28"/>
      <c r="D367" s="29"/>
      <c r="E367" s="29"/>
      <c r="F367" s="30"/>
      <c r="G367" s="31"/>
      <c r="H367" s="41" t="str">
        <f t="shared" si="23"/>
        <v/>
      </c>
    </row>
    <row r="368" spans="1:8" ht="13.5" thickBot="1" x14ac:dyDescent="0.25">
      <c r="A368" s="134"/>
      <c r="B368" s="27">
        <v>6</v>
      </c>
      <c r="C368" s="28"/>
      <c r="D368" s="29"/>
      <c r="E368" s="29"/>
      <c r="F368" s="30"/>
      <c r="G368" s="31"/>
      <c r="H368" s="41" t="str">
        <f t="shared" si="23"/>
        <v/>
      </c>
    </row>
    <row r="369" spans="1:8" ht="13.5" thickBot="1" x14ac:dyDescent="0.25">
      <c r="A369" s="134"/>
      <c r="B369" s="27">
        <v>7</v>
      </c>
      <c r="C369" s="28"/>
      <c r="D369" s="29"/>
      <c r="E369" s="29"/>
      <c r="F369" s="30"/>
      <c r="G369" s="31"/>
      <c r="H369" s="41" t="str">
        <f t="shared" si="23"/>
        <v/>
      </c>
    </row>
    <row r="370" spans="1:8" ht="13.5" thickBot="1" x14ac:dyDescent="0.25">
      <c r="A370" s="134"/>
      <c r="B370" s="27">
        <v>8</v>
      </c>
      <c r="C370" s="28"/>
      <c r="D370" s="29"/>
      <c r="E370" s="29"/>
      <c r="F370" s="30"/>
      <c r="G370" s="31"/>
      <c r="H370" s="41" t="str">
        <f t="shared" si="23"/>
        <v/>
      </c>
    </row>
    <row r="371" spans="1:8" ht="13.5" thickBot="1" x14ac:dyDescent="0.25">
      <c r="A371" s="134"/>
      <c r="B371" s="27">
        <v>9</v>
      </c>
      <c r="C371" s="28"/>
      <c r="D371" s="29"/>
      <c r="E371" s="29"/>
      <c r="F371" s="30"/>
      <c r="G371" s="31"/>
      <c r="H371" s="41" t="str">
        <f t="shared" si="23"/>
        <v/>
      </c>
    </row>
    <row r="372" spans="1:8" ht="13.5" thickBot="1" x14ac:dyDescent="0.25">
      <c r="A372" s="134"/>
      <c r="B372" s="27">
        <v>10</v>
      </c>
      <c r="C372" s="28"/>
      <c r="D372" s="29"/>
      <c r="E372" s="29"/>
      <c r="F372" s="30"/>
      <c r="G372" s="31"/>
      <c r="H372" s="41" t="str">
        <f t="shared" si="23"/>
        <v/>
      </c>
    </row>
    <row r="373" spans="1:8" ht="13.5" thickBot="1" x14ac:dyDescent="0.25">
      <c r="A373" s="134"/>
      <c r="B373" s="27">
        <v>11</v>
      </c>
      <c r="C373" s="28"/>
      <c r="D373" s="29"/>
      <c r="E373" s="29"/>
      <c r="F373" s="30"/>
      <c r="G373" s="31"/>
      <c r="H373" s="41" t="str">
        <f t="shared" si="23"/>
        <v/>
      </c>
    </row>
    <row r="374" spans="1:8" ht="13.5" thickBot="1" x14ac:dyDescent="0.25">
      <c r="A374" s="134"/>
      <c r="B374" s="27">
        <v>12</v>
      </c>
      <c r="C374" s="28"/>
      <c r="D374" s="29"/>
      <c r="E374" s="29"/>
      <c r="F374" s="30"/>
      <c r="G374" s="31"/>
      <c r="H374" s="41" t="str">
        <f t="shared" si="23"/>
        <v/>
      </c>
    </row>
    <row r="375" spans="1:8" ht="13.5" thickBot="1" x14ac:dyDescent="0.25">
      <c r="A375" s="134"/>
      <c r="B375" s="27">
        <v>13</v>
      </c>
      <c r="C375" s="28"/>
      <c r="D375" s="29"/>
      <c r="E375" s="29"/>
      <c r="F375" s="30"/>
      <c r="G375" s="31"/>
      <c r="H375" s="41" t="str">
        <f t="shared" si="23"/>
        <v/>
      </c>
    </row>
    <row r="376" spans="1:8" ht="13.5" thickBot="1" x14ac:dyDescent="0.25">
      <c r="A376" s="134"/>
      <c r="B376" s="27">
        <v>14</v>
      </c>
      <c r="C376" s="28"/>
      <c r="D376" s="29"/>
      <c r="E376" s="29"/>
      <c r="F376" s="30"/>
      <c r="G376" s="31"/>
      <c r="H376" s="41" t="str">
        <f t="shared" si="23"/>
        <v/>
      </c>
    </row>
    <row r="377" spans="1:8" ht="13.5" thickBot="1" x14ac:dyDescent="0.25">
      <c r="A377" s="134"/>
      <c r="B377" s="27">
        <v>15</v>
      </c>
      <c r="C377" s="28"/>
      <c r="D377" s="29"/>
      <c r="E377" s="29"/>
      <c r="F377" s="30"/>
      <c r="G377" s="31"/>
      <c r="H377" s="41" t="str">
        <f t="shared" si="23"/>
        <v/>
      </c>
    </row>
    <row r="378" spans="1:8" ht="13.5" thickBot="1" x14ac:dyDescent="0.25">
      <c r="A378" s="134"/>
      <c r="B378" s="27">
        <v>16</v>
      </c>
      <c r="C378" s="28"/>
      <c r="D378" s="29"/>
      <c r="E378" s="29"/>
      <c r="F378" s="30"/>
      <c r="G378" s="31"/>
      <c r="H378" s="41" t="str">
        <f t="shared" si="23"/>
        <v/>
      </c>
    </row>
    <row r="379" spans="1:8" ht="13.5" thickBot="1" x14ac:dyDescent="0.25">
      <c r="A379" s="134"/>
      <c r="B379" s="27">
        <v>17</v>
      </c>
      <c r="C379" s="28"/>
      <c r="D379" s="29"/>
      <c r="E379" s="29"/>
      <c r="F379" s="30"/>
      <c r="G379" s="31"/>
      <c r="H379" s="41" t="str">
        <f t="shared" si="23"/>
        <v/>
      </c>
    </row>
    <row r="380" spans="1:8" ht="13.5" thickBot="1" x14ac:dyDescent="0.25">
      <c r="A380" s="134"/>
      <c r="B380" s="27">
        <v>18</v>
      </c>
      <c r="C380" s="28"/>
      <c r="D380" s="29"/>
      <c r="E380" s="29"/>
      <c r="F380" s="30"/>
      <c r="G380" s="31"/>
      <c r="H380" s="41" t="str">
        <f t="shared" si="23"/>
        <v/>
      </c>
    </row>
    <row r="381" spans="1:8" ht="13.5" thickBot="1" x14ac:dyDescent="0.25">
      <c r="A381" s="134"/>
      <c r="B381" s="27">
        <v>19</v>
      </c>
      <c r="C381" s="28"/>
      <c r="D381" s="29"/>
      <c r="E381" s="29"/>
      <c r="F381" s="30"/>
      <c r="G381" s="31"/>
      <c r="H381" s="41" t="str">
        <f t="shared" si="23"/>
        <v/>
      </c>
    </row>
    <row r="382" spans="1:8" ht="13.5" thickBot="1" x14ac:dyDescent="0.25">
      <c r="A382" s="135"/>
      <c r="B382" s="35">
        <v>20</v>
      </c>
      <c r="C382" s="36"/>
      <c r="D382" s="37"/>
      <c r="E382" s="37"/>
      <c r="F382" s="38"/>
      <c r="G382" s="39"/>
      <c r="H382" s="41" t="str">
        <f t="shared" si="23"/>
        <v/>
      </c>
    </row>
    <row r="383" spans="1:8" ht="13.5" thickBot="1" x14ac:dyDescent="0.25">
      <c r="A383" s="44"/>
      <c r="B383" s="17">
        <v>1</v>
      </c>
      <c r="C383" s="18"/>
      <c r="D383" s="19"/>
      <c r="E383" s="19"/>
      <c r="F383" s="20"/>
      <c r="G383" s="21"/>
      <c r="H383" s="41" t="str">
        <f t="shared" si="23"/>
        <v/>
      </c>
    </row>
    <row r="384" spans="1:8" ht="13.5" thickBot="1" x14ac:dyDescent="0.25">
      <c r="A384" s="26" t="s">
        <v>10</v>
      </c>
      <c r="B384" s="27">
        <v>2</v>
      </c>
      <c r="C384" s="28"/>
      <c r="D384" s="29"/>
      <c r="E384" s="29"/>
      <c r="F384" s="30"/>
      <c r="G384" s="31"/>
      <c r="H384" s="41" t="str">
        <f t="shared" si="23"/>
        <v/>
      </c>
    </row>
    <row r="385" spans="1:8" ht="13.5" thickBot="1" x14ac:dyDescent="0.25">
      <c r="A385" s="133"/>
      <c r="B385" s="27">
        <v>3</v>
      </c>
      <c r="C385" s="28"/>
      <c r="D385" s="29"/>
      <c r="E385" s="29"/>
      <c r="F385" s="30"/>
      <c r="G385" s="31"/>
      <c r="H385" s="41" t="str">
        <f t="shared" si="23"/>
        <v/>
      </c>
    </row>
    <row r="386" spans="1:8" ht="13.5" thickBot="1" x14ac:dyDescent="0.25">
      <c r="A386" s="134"/>
      <c r="B386" s="27">
        <v>4</v>
      </c>
      <c r="C386" s="28"/>
      <c r="D386" s="29"/>
      <c r="E386" s="29"/>
      <c r="F386" s="30"/>
      <c r="G386" s="31"/>
      <c r="H386" s="41" t="str">
        <f t="shared" si="23"/>
        <v/>
      </c>
    </row>
    <row r="387" spans="1:8" ht="13.5" thickBot="1" x14ac:dyDescent="0.25">
      <c r="A387" s="134"/>
      <c r="B387" s="27">
        <v>5</v>
      </c>
      <c r="C387" s="28"/>
      <c r="D387" s="29"/>
      <c r="E387" s="29"/>
      <c r="F387" s="30"/>
      <c r="G387" s="31"/>
      <c r="H387" s="41" t="str">
        <f t="shared" ref="H387:H450" si="24">IF(COUNTA($C387:$G387)&lt;COUNTA($C$2:$G$2),"",IF(COUNTIF($C387:$G387,"no")&gt;0,"No","Yes"))</f>
        <v/>
      </c>
    </row>
    <row r="388" spans="1:8" ht="13.5" thickBot="1" x14ac:dyDescent="0.25">
      <c r="A388" s="134"/>
      <c r="B388" s="27">
        <v>6</v>
      </c>
      <c r="C388" s="28"/>
      <c r="D388" s="29"/>
      <c r="E388" s="29"/>
      <c r="F388" s="30"/>
      <c r="G388" s="31"/>
      <c r="H388" s="41" t="str">
        <f t="shared" si="24"/>
        <v/>
      </c>
    </row>
    <row r="389" spans="1:8" ht="13.5" thickBot="1" x14ac:dyDescent="0.25">
      <c r="A389" s="134"/>
      <c r="B389" s="27">
        <v>7</v>
      </c>
      <c r="C389" s="28"/>
      <c r="D389" s="29"/>
      <c r="E389" s="29"/>
      <c r="F389" s="30"/>
      <c r="G389" s="31"/>
      <c r="H389" s="41" t="str">
        <f t="shared" si="24"/>
        <v/>
      </c>
    </row>
    <row r="390" spans="1:8" ht="13.5" thickBot="1" x14ac:dyDescent="0.25">
      <c r="A390" s="134"/>
      <c r="B390" s="27">
        <v>8</v>
      </c>
      <c r="C390" s="28"/>
      <c r="D390" s="29"/>
      <c r="E390" s="29"/>
      <c r="F390" s="30"/>
      <c r="G390" s="31"/>
      <c r="H390" s="41" t="str">
        <f t="shared" si="24"/>
        <v/>
      </c>
    </row>
    <row r="391" spans="1:8" ht="13.5" thickBot="1" x14ac:dyDescent="0.25">
      <c r="A391" s="134"/>
      <c r="B391" s="27">
        <v>9</v>
      </c>
      <c r="C391" s="28"/>
      <c r="D391" s="29"/>
      <c r="E391" s="29"/>
      <c r="F391" s="30"/>
      <c r="G391" s="31"/>
      <c r="H391" s="41" t="str">
        <f t="shared" si="24"/>
        <v/>
      </c>
    </row>
    <row r="392" spans="1:8" ht="13.5" thickBot="1" x14ac:dyDescent="0.25">
      <c r="A392" s="134"/>
      <c r="B392" s="27">
        <v>10</v>
      </c>
      <c r="C392" s="28"/>
      <c r="D392" s="29"/>
      <c r="E392" s="29"/>
      <c r="F392" s="30"/>
      <c r="G392" s="31"/>
      <c r="H392" s="41" t="str">
        <f t="shared" si="24"/>
        <v/>
      </c>
    </row>
    <row r="393" spans="1:8" ht="13.5" thickBot="1" x14ac:dyDescent="0.25">
      <c r="A393" s="134"/>
      <c r="B393" s="27">
        <v>11</v>
      </c>
      <c r="C393" s="28"/>
      <c r="D393" s="29"/>
      <c r="E393" s="29"/>
      <c r="F393" s="30"/>
      <c r="G393" s="31"/>
      <c r="H393" s="41" t="str">
        <f t="shared" si="24"/>
        <v/>
      </c>
    </row>
    <row r="394" spans="1:8" ht="13.5" thickBot="1" x14ac:dyDescent="0.25">
      <c r="A394" s="134"/>
      <c r="B394" s="27">
        <v>12</v>
      </c>
      <c r="C394" s="28"/>
      <c r="D394" s="29"/>
      <c r="E394" s="29"/>
      <c r="F394" s="30"/>
      <c r="G394" s="31"/>
      <c r="H394" s="41" t="str">
        <f t="shared" si="24"/>
        <v/>
      </c>
    </row>
    <row r="395" spans="1:8" ht="13.5" thickBot="1" x14ac:dyDescent="0.25">
      <c r="A395" s="134"/>
      <c r="B395" s="27">
        <v>13</v>
      </c>
      <c r="C395" s="28"/>
      <c r="D395" s="29"/>
      <c r="E395" s="29"/>
      <c r="F395" s="30"/>
      <c r="G395" s="31"/>
      <c r="H395" s="41" t="str">
        <f t="shared" si="24"/>
        <v/>
      </c>
    </row>
    <row r="396" spans="1:8" ht="13.5" thickBot="1" x14ac:dyDescent="0.25">
      <c r="A396" s="134"/>
      <c r="B396" s="27">
        <v>14</v>
      </c>
      <c r="C396" s="28"/>
      <c r="D396" s="29"/>
      <c r="E396" s="29"/>
      <c r="F396" s="30"/>
      <c r="G396" s="31"/>
      <c r="H396" s="41" t="str">
        <f t="shared" si="24"/>
        <v/>
      </c>
    </row>
    <row r="397" spans="1:8" ht="13.5" thickBot="1" x14ac:dyDescent="0.25">
      <c r="A397" s="134"/>
      <c r="B397" s="27">
        <v>15</v>
      </c>
      <c r="C397" s="28"/>
      <c r="D397" s="29"/>
      <c r="E397" s="29"/>
      <c r="F397" s="30"/>
      <c r="G397" s="31"/>
      <c r="H397" s="41" t="str">
        <f t="shared" si="24"/>
        <v/>
      </c>
    </row>
    <row r="398" spans="1:8" ht="13.5" thickBot="1" x14ac:dyDescent="0.25">
      <c r="A398" s="134"/>
      <c r="B398" s="27">
        <v>16</v>
      </c>
      <c r="C398" s="28"/>
      <c r="D398" s="29"/>
      <c r="E398" s="29"/>
      <c r="F398" s="30"/>
      <c r="G398" s="31"/>
      <c r="H398" s="41" t="str">
        <f t="shared" si="24"/>
        <v/>
      </c>
    </row>
    <row r="399" spans="1:8" ht="13.5" thickBot="1" x14ac:dyDescent="0.25">
      <c r="A399" s="134"/>
      <c r="B399" s="27">
        <v>17</v>
      </c>
      <c r="C399" s="28"/>
      <c r="D399" s="29"/>
      <c r="E399" s="29"/>
      <c r="F399" s="30"/>
      <c r="G399" s="31"/>
      <c r="H399" s="41" t="str">
        <f t="shared" si="24"/>
        <v/>
      </c>
    </row>
    <row r="400" spans="1:8" ht="13.5" thickBot="1" x14ac:dyDescent="0.25">
      <c r="A400" s="134"/>
      <c r="B400" s="27">
        <v>18</v>
      </c>
      <c r="C400" s="28"/>
      <c r="D400" s="29"/>
      <c r="E400" s="29"/>
      <c r="F400" s="30"/>
      <c r="G400" s="31"/>
      <c r="H400" s="41" t="str">
        <f t="shared" si="24"/>
        <v/>
      </c>
    </row>
    <row r="401" spans="1:8" ht="13.5" thickBot="1" x14ac:dyDescent="0.25">
      <c r="A401" s="134"/>
      <c r="B401" s="27">
        <v>19</v>
      </c>
      <c r="C401" s="28"/>
      <c r="D401" s="29"/>
      <c r="E401" s="29"/>
      <c r="F401" s="30"/>
      <c r="G401" s="31"/>
      <c r="H401" s="41" t="str">
        <f t="shared" si="24"/>
        <v/>
      </c>
    </row>
    <row r="402" spans="1:8" ht="13.5" thickBot="1" x14ac:dyDescent="0.25">
      <c r="A402" s="135"/>
      <c r="B402" s="35">
        <v>20</v>
      </c>
      <c r="C402" s="36"/>
      <c r="D402" s="37"/>
      <c r="E402" s="37"/>
      <c r="F402" s="38"/>
      <c r="G402" s="39"/>
      <c r="H402" s="41" t="str">
        <f t="shared" si="24"/>
        <v/>
      </c>
    </row>
    <row r="403" spans="1:8" ht="13.5" thickBot="1" x14ac:dyDescent="0.25">
      <c r="A403" s="44"/>
      <c r="B403" s="17">
        <v>1</v>
      </c>
      <c r="C403" s="18"/>
      <c r="D403" s="19"/>
      <c r="E403" s="19"/>
      <c r="F403" s="20"/>
      <c r="G403" s="21"/>
      <c r="H403" s="41" t="str">
        <f t="shared" si="24"/>
        <v/>
      </c>
    </row>
    <row r="404" spans="1:8" ht="13.5" thickBot="1" x14ac:dyDescent="0.25">
      <c r="A404" s="26" t="s">
        <v>10</v>
      </c>
      <c r="B404" s="27">
        <v>2</v>
      </c>
      <c r="C404" s="28"/>
      <c r="D404" s="29"/>
      <c r="E404" s="29"/>
      <c r="F404" s="30"/>
      <c r="G404" s="31"/>
      <c r="H404" s="41" t="str">
        <f t="shared" si="24"/>
        <v/>
      </c>
    </row>
    <row r="405" spans="1:8" ht="13.5" thickBot="1" x14ac:dyDescent="0.25">
      <c r="A405" s="133"/>
      <c r="B405" s="27">
        <v>3</v>
      </c>
      <c r="C405" s="28"/>
      <c r="D405" s="29"/>
      <c r="E405" s="29"/>
      <c r="F405" s="30"/>
      <c r="G405" s="31"/>
      <c r="H405" s="41" t="str">
        <f t="shared" si="24"/>
        <v/>
      </c>
    </row>
    <row r="406" spans="1:8" ht="13.5" thickBot="1" x14ac:dyDescent="0.25">
      <c r="A406" s="134"/>
      <c r="B406" s="27">
        <v>4</v>
      </c>
      <c r="C406" s="28"/>
      <c r="D406" s="29"/>
      <c r="E406" s="29"/>
      <c r="F406" s="30"/>
      <c r="G406" s="31"/>
      <c r="H406" s="41" t="str">
        <f t="shared" si="24"/>
        <v/>
      </c>
    </row>
    <row r="407" spans="1:8" ht="13.5" thickBot="1" x14ac:dyDescent="0.25">
      <c r="A407" s="134"/>
      <c r="B407" s="27">
        <v>5</v>
      </c>
      <c r="C407" s="28"/>
      <c r="D407" s="29"/>
      <c r="E407" s="29"/>
      <c r="F407" s="30"/>
      <c r="G407" s="31"/>
      <c r="H407" s="41" t="str">
        <f t="shared" si="24"/>
        <v/>
      </c>
    </row>
    <row r="408" spans="1:8" ht="13.5" thickBot="1" x14ac:dyDescent="0.25">
      <c r="A408" s="134"/>
      <c r="B408" s="27">
        <v>6</v>
      </c>
      <c r="C408" s="28"/>
      <c r="D408" s="29"/>
      <c r="E408" s="29"/>
      <c r="F408" s="30"/>
      <c r="G408" s="31"/>
      <c r="H408" s="41" t="str">
        <f t="shared" si="24"/>
        <v/>
      </c>
    </row>
    <row r="409" spans="1:8" ht="13.5" thickBot="1" x14ac:dyDescent="0.25">
      <c r="A409" s="134"/>
      <c r="B409" s="27">
        <v>7</v>
      </c>
      <c r="C409" s="28"/>
      <c r="D409" s="29"/>
      <c r="E409" s="29"/>
      <c r="F409" s="30"/>
      <c r="G409" s="31"/>
      <c r="H409" s="41" t="str">
        <f t="shared" si="24"/>
        <v/>
      </c>
    </row>
    <row r="410" spans="1:8" ht="13.5" thickBot="1" x14ac:dyDescent="0.25">
      <c r="A410" s="134"/>
      <c r="B410" s="27">
        <v>8</v>
      </c>
      <c r="C410" s="28"/>
      <c r="D410" s="29"/>
      <c r="E410" s="29"/>
      <c r="F410" s="30"/>
      <c r="G410" s="31"/>
      <c r="H410" s="41" t="str">
        <f t="shared" si="24"/>
        <v/>
      </c>
    </row>
    <row r="411" spans="1:8" ht="13.5" thickBot="1" x14ac:dyDescent="0.25">
      <c r="A411" s="134"/>
      <c r="B411" s="27">
        <v>9</v>
      </c>
      <c r="C411" s="28"/>
      <c r="D411" s="29"/>
      <c r="E411" s="29"/>
      <c r="F411" s="30"/>
      <c r="G411" s="31"/>
      <c r="H411" s="41" t="str">
        <f t="shared" si="24"/>
        <v/>
      </c>
    </row>
    <row r="412" spans="1:8" ht="13.5" thickBot="1" x14ac:dyDescent="0.25">
      <c r="A412" s="134"/>
      <c r="B412" s="27">
        <v>10</v>
      </c>
      <c r="C412" s="28"/>
      <c r="D412" s="29"/>
      <c r="E412" s="29"/>
      <c r="F412" s="30"/>
      <c r="G412" s="31"/>
      <c r="H412" s="41" t="str">
        <f t="shared" si="24"/>
        <v/>
      </c>
    </row>
    <row r="413" spans="1:8" ht="13.5" thickBot="1" x14ac:dyDescent="0.25">
      <c r="A413" s="134"/>
      <c r="B413" s="27">
        <v>11</v>
      </c>
      <c r="C413" s="28"/>
      <c r="D413" s="29"/>
      <c r="E413" s="29"/>
      <c r="F413" s="30"/>
      <c r="G413" s="31"/>
      <c r="H413" s="41" t="str">
        <f t="shared" si="24"/>
        <v/>
      </c>
    </row>
    <row r="414" spans="1:8" ht="13.5" thickBot="1" x14ac:dyDescent="0.25">
      <c r="A414" s="134"/>
      <c r="B414" s="27">
        <v>12</v>
      </c>
      <c r="C414" s="28"/>
      <c r="D414" s="29"/>
      <c r="E414" s="29"/>
      <c r="F414" s="30"/>
      <c r="G414" s="31"/>
      <c r="H414" s="41" t="str">
        <f t="shared" si="24"/>
        <v/>
      </c>
    </row>
    <row r="415" spans="1:8" ht="13.5" thickBot="1" x14ac:dyDescent="0.25">
      <c r="A415" s="134"/>
      <c r="B415" s="27">
        <v>13</v>
      </c>
      <c r="C415" s="28"/>
      <c r="D415" s="29"/>
      <c r="E415" s="29"/>
      <c r="F415" s="30"/>
      <c r="G415" s="31"/>
      <c r="H415" s="41" t="str">
        <f t="shared" si="24"/>
        <v/>
      </c>
    </row>
    <row r="416" spans="1:8" ht="13.5" thickBot="1" x14ac:dyDescent="0.25">
      <c r="A416" s="134"/>
      <c r="B416" s="27">
        <v>14</v>
      </c>
      <c r="C416" s="28"/>
      <c r="D416" s="29"/>
      <c r="E416" s="29"/>
      <c r="F416" s="30"/>
      <c r="G416" s="31"/>
      <c r="H416" s="41" t="str">
        <f t="shared" si="24"/>
        <v/>
      </c>
    </row>
    <row r="417" spans="1:8" ht="13.5" thickBot="1" x14ac:dyDescent="0.25">
      <c r="A417" s="134"/>
      <c r="B417" s="27">
        <v>15</v>
      </c>
      <c r="C417" s="28"/>
      <c r="D417" s="29"/>
      <c r="E417" s="29"/>
      <c r="F417" s="30"/>
      <c r="G417" s="31"/>
      <c r="H417" s="41" t="str">
        <f t="shared" si="24"/>
        <v/>
      </c>
    </row>
    <row r="418" spans="1:8" ht="13.5" thickBot="1" x14ac:dyDescent="0.25">
      <c r="A418" s="134"/>
      <c r="B418" s="27">
        <v>16</v>
      </c>
      <c r="C418" s="28"/>
      <c r="D418" s="29"/>
      <c r="E418" s="29"/>
      <c r="F418" s="30"/>
      <c r="G418" s="31"/>
      <c r="H418" s="41" t="str">
        <f t="shared" si="24"/>
        <v/>
      </c>
    </row>
    <row r="419" spans="1:8" ht="13.5" thickBot="1" x14ac:dyDescent="0.25">
      <c r="A419" s="134"/>
      <c r="B419" s="27">
        <v>17</v>
      </c>
      <c r="C419" s="28"/>
      <c r="D419" s="29"/>
      <c r="E419" s="29"/>
      <c r="F419" s="30"/>
      <c r="G419" s="31"/>
      <c r="H419" s="41" t="str">
        <f t="shared" si="24"/>
        <v/>
      </c>
    </row>
    <row r="420" spans="1:8" ht="13.5" thickBot="1" x14ac:dyDescent="0.25">
      <c r="A420" s="134"/>
      <c r="B420" s="27">
        <v>18</v>
      </c>
      <c r="C420" s="28"/>
      <c r="D420" s="29"/>
      <c r="E420" s="29"/>
      <c r="F420" s="30"/>
      <c r="G420" s="31"/>
      <c r="H420" s="41" t="str">
        <f t="shared" si="24"/>
        <v/>
      </c>
    </row>
    <row r="421" spans="1:8" ht="13.5" thickBot="1" x14ac:dyDescent="0.25">
      <c r="A421" s="134"/>
      <c r="B421" s="27">
        <v>19</v>
      </c>
      <c r="C421" s="28"/>
      <c r="D421" s="29"/>
      <c r="E421" s="29"/>
      <c r="F421" s="30"/>
      <c r="G421" s="31"/>
      <c r="H421" s="41" t="str">
        <f t="shared" si="24"/>
        <v/>
      </c>
    </row>
    <row r="422" spans="1:8" ht="13.5" thickBot="1" x14ac:dyDescent="0.25">
      <c r="A422" s="135"/>
      <c r="B422" s="35">
        <v>20</v>
      </c>
      <c r="C422" s="36"/>
      <c r="D422" s="37"/>
      <c r="E422" s="37"/>
      <c r="F422" s="38"/>
      <c r="G422" s="39"/>
      <c r="H422" s="41" t="str">
        <f t="shared" si="24"/>
        <v/>
      </c>
    </row>
    <row r="423" spans="1:8" ht="13.5" thickBot="1" x14ac:dyDescent="0.25">
      <c r="A423" s="44"/>
      <c r="B423" s="17">
        <v>1</v>
      </c>
      <c r="C423" s="18"/>
      <c r="D423" s="19"/>
      <c r="E423" s="19"/>
      <c r="F423" s="20"/>
      <c r="G423" s="21"/>
      <c r="H423" s="41" t="str">
        <f t="shared" si="24"/>
        <v/>
      </c>
    </row>
    <row r="424" spans="1:8" ht="13.5" thickBot="1" x14ac:dyDescent="0.25">
      <c r="A424" s="26" t="s">
        <v>10</v>
      </c>
      <c r="B424" s="27">
        <v>2</v>
      </c>
      <c r="C424" s="28"/>
      <c r="D424" s="29"/>
      <c r="E424" s="29"/>
      <c r="F424" s="30"/>
      <c r="G424" s="31"/>
      <c r="H424" s="41" t="str">
        <f t="shared" si="24"/>
        <v/>
      </c>
    </row>
    <row r="425" spans="1:8" ht="13.5" thickBot="1" x14ac:dyDescent="0.25">
      <c r="A425" s="133"/>
      <c r="B425" s="27">
        <v>3</v>
      </c>
      <c r="C425" s="28"/>
      <c r="D425" s="29"/>
      <c r="E425" s="29"/>
      <c r="F425" s="30"/>
      <c r="G425" s="31"/>
      <c r="H425" s="41" t="str">
        <f t="shared" si="24"/>
        <v/>
      </c>
    </row>
    <row r="426" spans="1:8" ht="13.5" thickBot="1" x14ac:dyDescent="0.25">
      <c r="A426" s="134"/>
      <c r="B426" s="27">
        <v>4</v>
      </c>
      <c r="C426" s="28"/>
      <c r="D426" s="29"/>
      <c r="E426" s="29"/>
      <c r="F426" s="30"/>
      <c r="G426" s="31"/>
      <c r="H426" s="41" t="str">
        <f t="shared" si="24"/>
        <v/>
      </c>
    </row>
    <row r="427" spans="1:8" ht="13.5" thickBot="1" x14ac:dyDescent="0.25">
      <c r="A427" s="134"/>
      <c r="B427" s="27">
        <v>5</v>
      </c>
      <c r="C427" s="28"/>
      <c r="D427" s="29"/>
      <c r="E427" s="29"/>
      <c r="F427" s="30"/>
      <c r="G427" s="31"/>
      <c r="H427" s="41" t="str">
        <f t="shared" si="24"/>
        <v/>
      </c>
    </row>
    <row r="428" spans="1:8" ht="13.5" thickBot="1" x14ac:dyDescent="0.25">
      <c r="A428" s="134"/>
      <c r="B428" s="27">
        <v>6</v>
      </c>
      <c r="C428" s="28"/>
      <c r="D428" s="29"/>
      <c r="E428" s="29"/>
      <c r="F428" s="30"/>
      <c r="G428" s="31"/>
      <c r="H428" s="41" t="str">
        <f t="shared" si="24"/>
        <v/>
      </c>
    </row>
    <row r="429" spans="1:8" ht="13.5" thickBot="1" x14ac:dyDescent="0.25">
      <c r="A429" s="134"/>
      <c r="B429" s="27">
        <v>7</v>
      </c>
      <c r="C429" s="28"/>
      <c r="D429" s="29"/>
      <c r="E429" s="29"/>
      <c r="F429" s="30"/>
      <c r="G429" s="31"/>
      <c r="H429" s="41" t="str">
        <f t="shared" si="24"/>
        <v/>
      </c>
    </row>
    <row r="430" spans="1:8" ht="13.5" thickBot="1" x14ac:dyDescent="0.25">
      <c r="A430" s="134"/>
      <c r="B430" s="27">
        <v>8</v>
      </c>
      <c r="C430" s="28"/>
      <c r="D430" s="29"/>
      <c r="E430" s="29"/>
      <c r="F430" s="30"/>
      <c r="G430" s="31"/>
      <c r="H430" s="41" t="str">
        <f t="shared" si="24"/>
        <v/>
      </c>
    </row>
    <row r="431" spans="1:8" ht="13.5" thickBot="1" x14ac:dyDescent="0.25">
      <c r="A431" s="134"/>
      <c r="B431" s="27">
        <v>9</v>
      </c>
      <c r="C431" s="28"/>
      <c r="D431" s="29"/>
      <c r="E431" s="29"/>
      <c r="F431" s="30"/>
      <c r="G431" s="31"/>
      <c r="H431" s="41" t="str">
        <f t="shared" si="24"/>
        <v/>
      </c>
    </row>
    <row r="432" spans="1:8" ht="13.5" thickBot="1" x14ac:dyDescent="0.25">
      <c r="A432" s="134"/>
      <c r="B432" s="27">
        <v>10</v>
      </c>
      <c r="C432" s="28"/>
      <c r="D432" s="29"/>
      <c r="E432" s="29"/>
      <c r="F432" s="30"/>
      <c r="G432" s="31"/>
      <c r="H432" s="41" t="str">
        <f t="shared" si="24"/>
        <v/>
      </c>
    </row>
    <row r="433" spans="1:8" ht="13.5" thickBot="1" x14ac:dyDescent="0.25">
      <c r="A433" s="134"/>
      <c r="B433" s="27">
        <v>11</v>
      </c>
      <c r="C433" s="28"/>
      <c r="D433" s="29"/>
      <c r="E433" s="29"/>
      <c r="F433" s="30"/>
      <c r="G433" s="31"/>
      <c r="H433" s="41" t="str">
        <f t="shared" si="24"/>
        <v/>
      </c>
    </row>
    <row r="434" spans="1:8" ht="13.5" thickBot="1" x14ac:dyDescent="0.25">
      <c r="A434" s="134"/>
      <c r="B434" s="27">
        <v>12</v>
      </c>
      <c r="C434" s="28"/>
      <c r="D434" s="29"/>
      <c r="E434" s="29"/>
      <c r="F434" s="30"/>
      <c r="G434" s="31"/>
      <c r="H434" s="41" t="str">
        <f t="shared" si="24"/>
        <v/>
      </c>
    </row>
    <row r="435" spans="1:8" ht="13.5" thickBot="1" x14ac:dyDescent="0.25">
      <c r="A435" s="134"/>
      <c r="B435" s="27">
        <v>13</v>
      </c>
      <c r="C435" s="28"/>
      <c r="D435" s="29"/>
      <c r="E435" s="29"/>
      <c r="F435" s="30"/>
      <c r="G435" s="31"/>
      <c r="H435" s="41" t="str">
        <f t="shared" si="24"/>
        <v/>
      </c>
    </row>
    <row r="436" spans="1:8" ht="13.5" thickBot="1" x14ac:dyDescent="0.25">
      <c r="A436" s="134"/>
      <c r="B436" s="27">
        <v>14</v>
      </c>
      <c r="C436" s="28"/>
      <c r="D436" s="29"/>
      <c r="E436" s="29"/>
      <c r="F436" s="30"/>
      <c r="G436" s="31"/>
      <c r="H436" s="41" t="str">
        <f t="shared" si="24"/>
        <v/>
      </c>
    </row>
    <row r="437" spans="1:8" ht="13.5" thickBot="1" x14ac:dyDescent="0.25">
      <c r="A437" s="134"/>
      <c r="B437" s="27">
        <v>15</v>
      </c>
      <c r="C437" s="28"/>
      <c r="D437" s="29"/>
      <c r="E437" s="29"/>
      <c r="F437" s="30"/>
      <c r="G437" s="31"/>
      <c r="H437" s="41" t="str">
        <f t="shared" si="24"/>
        <v/>
      </c>
    </row>
    <row r="438" spans="1:8" ht="13.5" thickBot="1" x14ac:dyDescent="0.25">
      <c r="A438" s="134"/>
      <c r="B438" s="27">
        <v>16</v>
      </c>
      <c r="C438" s="28"/>
      <c r="D438" s="29"/>
      <c r="E438" s="29"/>
      <c r="F438" s="30"/>
      <c r="G438" s="31"/>
      <c r="H438" s="41" t="str">
        <f t="shared" si="24"/>
        <v/>
      </c>
    </row>
    <row r="439" spans="1:8" ht="13.5" thickBot="1" x14ac:dyDescent="0.25">
      <c r="A439" s="134"/>
      <c r="B439" s="27">
        <v>17</v>
      </c>
      <c r="C439" s="28"/>
      <c r="D439" s="29"/>
      <c r="E439" s="29"/>
      <c r="F439" s="30"/>
      <c r="G439" s="31"/>
      <c r="H439" s="41" t="str">
        <f t="shared" si="24"/>
        <v/>
      </c>
    </row>
    <row r="440" spans="1:8" ht="13.5" thickBot="1" x14ac:dyDescent="0.25">
      <c r="A440" s="134"/>
      <c r="B440" s="27">
        <v>18</v>
      </c>
      <c r="C440" s="28"/>
      <c r="D440" s="29"/>
      <c r="E440" s="29"/>
      <c r="F440" s="30"/>
      <c r="G440" s="31"/>
      <c r="H440" s="41" t="str">
        <f t="shared" si="24"/>
        <v/>
      </c>
    </row>
    <row r="441" spans="1:8" ht="13.5" thickBot="1" x14ac:dyDescent="0.25">
      <c r="A441" s="134"/>
      <c r="B441" s="27">
        <v>19</v>
      </c>
      <c r="C441" s="28"/>
      <c r="D441" s="29"/>
      <c r="E441" s="29"/>
      <c r="F441" s="30"/>
      <c r="G441" s="31"/>
      <c r="H441" s="41" t="str">
        <f t="shared" si="24"/>
        <v/>
      </c>
    </row>
    <row r="442" spans="1:8" ht="13.5" thickBot="1" x14ac:dyDescent="0.25">
      <c r="A442" s="135"/>
      <c r="B442" s="35">
        <v>20</v>
      </c>
      <c r="C442" s="36"/>
      <c r="D442" s="37"/>
      <c r="E442" s="37"/>
      <c r="F442" s="38"/>
      <c r="G442" s="39"/>
      <c r="H442" s="41" t="str">
        <f t="shared" si="24"/>
        <v/>
      </c>
    </row>
    <row r="443" spans="1:8" ht="13.5" thickBot="1" x14ac:dyDescent="0.25">
      <c r="A443" s="44"/>
      <c r="B443" s="17">
        <v>1</v>
      </c>
      <c r="C443" s="18"/>
      <c r="D443" s="19"/>
      <c r="E443" s="19"/>
      <c r="F443" s="20"/>
      <c r="G443" s="21"/>
      <c r="H443" s="41" t="str">
        <f t="shared" si="24"/>
        <v/>
      </c>
    </row>
    <row r="444" spans="1:8" ht="13.5" thickBot="1" x14ac:dyDescent="0.25">
      <c r="A444" s="26" t="s">
        <v>10</v>
      </c>
      <c r="B444" s="27">
        <v>2</v>
      </c>
      <c r="C444" s="28"/>
      <c r="D444" s="29"/>
      <c r="E444" s="29"/>
      <c r="F444" s="30"/>
      <c r="G444" s="31"/>
      <c r="H444" s="41" t="str">
        <f t="shared" si="24"/>
        <v/>
      </c>
    </row>
    <row r="445" spans="1:8" ht="13.5" thickBot="1" x14ac:dyDescent="0.25">
      <c r="A445" s="133"/>
      <c r="B445" s="27">
        <v>3</v>
      </c>
      <c r="C445" s="28"/>
      <c r="D445" s="29"/>
      <c r="E445" s="29"/>
      <c r="F445" s="30"/>
      <c r="G445" s="31"/>
      <c r="H445" s="41" t="str">
        <f t="shared" si="24"/>
        <v/>
      </c>
    </row>
    <row r="446" spans="1:8" ht="13.5" thickBot="1" x14ac:dyDescent="0.25">
      <c r="A446" s="134"/>
      <c r="B446" s="27">
        <v>4</v>
      </c>
      <c r="C446" s="28"/>
      <c r="D446" s="29"/>
      <c r="E446" s="29"/>
      <c r="F446" s="30"/>
      <c r="G446" s="31"/>
      <c r="H446" s="41" t="str">
        <f t="shared" si="24"/>
        <v/>
      </c>
    </row>
    <row r="447" spans="1:8" ht="13.5" thickBot="1" x14ac:dyDescent="0.25">
      <c r="A447" s="134"/>
      <c r="B447" s="27">
        <v>5</v>
      </c>
      <c r="C447" s="28"/>
      <c r="D447" s="29"/>
      <c r="E447" s="29"/>
      <c r="F447" s="30"/>
      <c r="G447" s="31"/>
      <c r="H447" s="41" t="str">
        <f t="shared" si="24"/>
        <v/>
      </c>
    </row>
    <row r="448" spans="1:8" ht="13.5" thickBot="1" x14ac:dyDescent="0.25">
      <c r="A448" s="134"/>
      <c r="B448" s="27">
        <v>6</v>
      </c>
      <c r="C448" s="28"/>
      <c r="D448" s="29"/>
      <c r="E448" s="29"/>
      <c r="F448" s="30"/>
      <c r="G448" s="31"/>
      <c r="H448" s="41" t="str">
        <f t="shared" si="24"/>
        <v/>
      </c>
    </row>
    <row r="449" spans="1:8" ht="13.5" thickBot="1" x14ac:dyDescent="0.25">
      <c r="A449" s="134"/>
      <c r="B449" s="27">
        <v>7</v>
      </c>
      <c r="C449" s="28"/>
      <c r="D449" s="29"/>
      <c r="E449" s="29"/>
      <c r="F449" s="30"/>
      <c r="G449" s="31"/>
      <c r="H449" s="41" t="str">
        <f t="shared" si="24"/>
        <v/>
      </c>
    </row>
    <row r="450" spans="1:8" ht="13.5" thickBot="1" x14ac:dyDescent="0.25">
      <c r="A450" s="134"/>
      <c r="B450" s="27">
        <v>8</v>
      </c>
      <c r="C450" s="28"/>
      <c r="D450" s="29"/>
      <c r="E450" s="29"/>
      <c r="F450" s="30"/>
      <c r="G450" s="31"/>
      <c r="H450" s="41" t="str">
        <f t="shared" si="24"/>
        <v/>
      </c>
    </row>
    <row r="451" spans="1:8" ht="13.5" thickBot="1" x14ac:dyDescent="0.25">
      <c r="A451" s="134"/>
      <c r="B451" s="27">
        <v>9</v>
      </c>
      <c r="C451" s="28"/>
      <c r="D451" s="29"/>
      <c r="E451" s="29"/>
      <c r="F451" s="30"/>
      <c r="G451" s="31"/>
      <c r="H451" s="41" t="str">
        <f t="shared" ref="H451:H482" si="25">IF(COUNTA($C451:$G451)&lt;COUNTA($C$2:$G$2),"",IF(COUNTIF($C451:$G451,"no")&gt;0,"No","Yes"))</f>
        <v/>
      </c>
    </row>
    <row r="452" spans="1:8" ht="13.5" thickBot="1" x14ac:dyDescent="0.25">
      <c r="A452" s="134"/>
      <c r="B452" s="27">
        <v>10</v>
      </c>
      <c r="C452" s="28"/>
      <c r="D452" s="29"/>
      <c r="E452" s="29"/>
      <c r="F452" s="30"/>
      <c r="G452" s="31"/>
      <c r="H452" s="41" t="str">
        <f t="shared" si="25"/>
        <v/>
      </c>
    </row>
    <row r="453" spans="1:8" ht="13.5" thickBot="1" x14ac:dyDescent="0.25">
      <c r="A453" s="134"/>
      <c r="B453" s="27">
        <v>11</v>
      </c>
      <c r="C453" s="28"/>
      <c r="D453" s="29"/>
      <c r="E453" s="29"/>
      <c r="F453" s="30"/>
      <c r="G453" s="31"/>
      <c r="H453" s="41" t="str">
        <f t="shared" si="25"/>
        <v/>
      </c>
    </row>
    <row r="454" spans="1:8" ht="13.5" thickBot="1" x14ac:dyDescent="0.25">
      <c r="A454" s="134"/>
      <c r="B454" s="27">
        <v>12</v>
      </c>
      <c r="C454" s="28"/>
      <c r="D454" s="29"/>
      <c r="E454" s="29"/>
      <c r="F454" s="30"/>
      <c r="G454" s="31"/>
      <c r="H454" s="41" t="str">
        <f t="shared" si="25"/>
        <v/>
      </c>
    </row>
    <row r="455" spans="1:8" ht="13.5" thickBot="1" x14ac:dyDescent="0.25">
      <c r="A455" s="134"/>
      <c r="B455" s="27">
        <v>13</v>
      </c>
      <c r="C455" s="28"/>
      <c r="D455" s="29"/>
      <c r="E455" s="29"/>
      <c r="F455" s="30"/>
      <c r="G455" s="31"/>
      <c r="H455" s="41" t="str">
        <f t="shared" si="25"/>
        <v/>
      </c>
    </row>
    <row r="456" spans="1:8" ht="13.5" thickBot="1" x14ac:dyDescent="0.25">
      <c r="A456" s="134"/>
      <c r="B456" s="27">
        <v>14</v>
      </c>
      <c r="C456" s="28"/>
      <c r="D456" s="29"/>
      <c r="E456" s="29"/>
      <c r="F456" s="30"/>
      <c r="G456" s="31"/>
      <c r="H456" s="41" t="str">
        <f t="shared" si="25"/>
        <v/>
      </c>
    </row>
    <row r="457" spans="1:8" ht="13.5" thickBot="1" x14ac:dyDescent="0.25">
      <c r="A457" s="134"/>
      <c r="B457" s="27">
        <v>15</v>
      </c>
      <c r="C457" s="28"/>
      <c r="D457" s="29"/>
      <c r="E457" s="29"/>
      <c r="F457" s="30"/>
      <c r="G457" s="31"/>
      <c r="H457" s="41" t="str">
        <f t="shared" si="25"/>
        <v/>
      </c>
    </row>
    <row r="458" spans="1:8" ht="13.5" thickBot="1" x14ac:dyDescent="0.25">
      <c r="A458" s="134"/>
      <c r="B458" s="27">
        <v>16</v>
      </c>
      <c r="C458" s="28"/>
      <c r="D458" s="29"/>
      <c r="E458" s="29"/>
      <c r="F458" s="30"/>
      <c r="G458" s="31"/>
      <c r="H458" s="41" t="str">
        <f t="shared" si="25"/>
        <v/>
      </c>
    </row>
    <row r="459" spans="1:8" ht="13.5" thickBot="1" x14ac:dyDescent="0.25">
      <c r="A459" s="134"/>
      <c r="B459" s="27">
        <v>17</v>
      </c>
      <c r="C459" s="28"/>
      <c r="D459" s="29"/>
      <c r="E459" s="29"/>
      <c r="F459" s="30"/>
      <c r="G459" s="31"/>
      <c r="H459" s="41" t="str">
        <f t="shared" si="25"/>
        <v/>
      </c>
    </row>
    <row r="460" spans="1:8" ht="13.5" thickBot="1" x14ac:dyDescent="0.25">
      <c r="A460" s="134"/>
      <c r="B460" s="27">
        <v>18</v>
      </c>
      <c r="C460" s="28"/>
      <c r="D460" s="29"/>
      <c r="E460" s="29"/>
      <c r="F460" s="30"/>
      <c r="G460" s="31"/>
      <c r="H460" s="41" t="str">
        <f t="shared" si="25"/>
        <v/>
      </c>
    </row>
    <row r="461" spans="1:8" ht="13.5" thickBot="1" x14ac:dyDescent="0.25">
      <c r="A461" s="134"/>
      <c r="B461" s="27">
        <v>19</v>
      </c>
      <c r="C461" s="28"/>
      <c r="D461" s="29"/>
      <c r="E461" s="29"/>
      <c r="F461" s="30"/>
      <c r="G461" s="31"/>
      <c r="H461" s="41" t="str">
        <f t="shared" si="25"/>
        <v/>
      </c>
    </row>
    <row r="462" spans="1:8" ht="13.5" thickBot="1" x14ac:dyDescent="0.25">
      <c r="A462" s="135"/>
      <c r="B462" s="35">
        <v>20</v>
      </c>
      <c r="C462" s="36"/>
      <c r="D462" s="37"/>
      <c r="E462" s="37"/>
      <c r="F462" s="38"/>
      <c r="G462" s="39"/>
      <c r="H462" s="41" t="str">
        <f t="shared" si="25"/>
        <v/>
      </c>
    </row>
    <row r="463" spans="1:8" ht="13.5" thickBot="1" x14ac:dyDescent="0.25">
      <c r="A463" s="44"/>
      <c r="B463" s="17">
        <v>1</v>
      </c>
      <c r="C463" s="18"/>
      <c r="D463" s="19"/>
      <c r="E463" s="19"/>
      <c r="F463" s="20"/>
      <c r="G463" s="21"/>
      <c r="H463" s="41" t="str">
        <f t="shared" si="25"/>
        <v/>
      </c>
    </row>
    <row r="464" spans="1:8" ht="13.5" thickBot="1" x14ac:dyDescent="0.25">
      <c r="A464" s="26" t="s">
        <v>10</v>
      </c>
      <c r="B464" s="27">
        <v>2</v>
      </c>
      <c r="C464" s="28"/>
      <c r="D464" s="29"/>
      <c r="E464" s="29"/>
      <c r="F464" s="30"/>
      <c r="G464" s="31"/>
      <c r="H464" s="41" t="str">
        <f t="shared" si="25"/>
        <v/>
      </c>
    </row>
    <row r="465" spans="1:8" ht="13.5" thickBot="1" x14ac:dyDescent="0.25">
      <c r="A465" s="133"/>
      <c r="B465" s="27">
        <v>3</v>
      </c>
      <c r="C465" s="28"/>
      <c r="D465" s="29"/>
      <c r="E465" s="29"/>
      <c r="F465" s="30"/>
      <c r="G465" s="31"/>
      <c r="H465" s="41" t="str">
        <f t="shared" si="25"/>
        <v/>
      </c>
    </row>
    <row r="466" spans="1:8" ht="13.5" thickBot="1" x14ac:dyDescent="0.25">
      <c r="A466" s="134"/>
      <c r="B466" s="27">
        <v>4</v>
      </c>
      <c r="C466" s="28"/>
      <c r="D466" s="29"/>
      <c r="E466" s="29"/>
      <c r="F466" s="30"/>
      <c r="G466" s="31"/>
      <c r="H466" s="41" t="str">
        <f t="shared" si="25"/>
        <v/>
      </c>
    </row>
    <row r="467" spans="1:8" ht="13.5" thickBot="1" x14ac:dyDescent="0.25">
      <c r="A467" s="134"/>
      <c r="B467" s="27">
        <v>5</v>
      </c>
      <c r="C467" s="28"/>
      <c r="D467" s="29"/>
      <c r="E467" s="29"/>
      <c r="F467" s="30"/>
      <c r="G467" s="31"/>
      <c r="H467" s="41" t="str">
        <f t="shared" si="25"/>
        <v/>
      </c>
    </row>
    <row r="468" spans="1:8" ht="13.5" thickBot="1" x14ac:dyDescent="0.25">
      <c r="A468" s="134"/>
      <c r="B468" s="27">
        <v>6</v>
      </c>
      <c r="C468" s="28"/>
      <c r="D468" s="29"/>
      <c r="E468" s="29"/>
      <c r="F468" s="30"/>
      <c r="G468" s="31"/>
      <c r="H468" s="41" t="str">
        <f t="shared" si="25"/>
        <v/>
      </c>
    </row>
    <row r="469" spans="1:8" ht="13.5" thickBot="1" x14ac:dyDescent="0.25">
      <c r="A469" s="134"/>
      <c r="B469" s="27">
        <v>7</v>
      </c>
      <c r="C469" s="28"/>
      <c r="D469" s="29"/>
      <c r="E469" s="29"/>
      <c r="F469" s="30"/>
      <c r="G469" s="31"/>
      <c r="H469" s="41" t="str">
        <f t="shared" si="25"/>
        <v/>
      </c>
    </row>
    <row r="470" spans="1:8" ht="13.5" thickBot="1" x14ac:dyDescent="0.25">
      <c r="A470" s="134"/>
      <c r="B470" s="27">
        <v>8</v>
      </c>
      <c r="C470" s="28"/>
      <c r="D470" s="29"/>
      <c r="E470" s="29"/>
      <c r="F470" s="30"/>
      <c r="G470" s="31"/>
      <c r="H470" s="41" t="str">
        <f t="shared" si="25"/>
        <v/>
      </c>
    </row>
    <row r="471" spans="1:8" ht="13.5" thickBot="1" x14ac:dyDescent="0.25">
      <c r="A471" s="134"/>
      <c r="B471" s="27">
        <v>9</v>
      </c>
      <c r="C471" s="28"/>
      <c r="D471" s="29"/>
      <c r="E471" s="29"/>
      <c r="F471" s="30"/>
      <c r="G471" s="31"/>
      <c r="H471" s="41" t="str">
        <f t="shared" si="25"/>
        <v/>
      </c>
    </row>
    <row r="472" spans="1:8" ht="13.5" thickBot="1" x14ac:dyDescent="0.25">
      <c r="A472" s="134"/>
      <c r="B472" s="27">
        <v>10</v>
      </c>
      <c r="C472" s="28"/>
      <c r="D472" s="29"/>
      <c r="E472" s="29"/>
      <c r="F472" s="30"/>
      <c r="G472" s="31"/>
      <c r="H472" s="41" t="str">
        <f t="shared" si="25"/>
        <v/>
      </c>
    </row>
    <row r="473" spans="1:8" ht="13.5" thickBot="1" x14ac:dyDescent="0.25">
      <c r="A473" s="134"/>
      <c r="B473" s="27">
        <v>11</v>
      </c>
      <c r="C473" s="28"/>
      <c r="D473" s="29"/>
      <c r="E473" s="29"/>
      <c r="F473" s="30"/>
      <c r="G473" s="31"/>
      <c r="H473" s="41" t="str">
        <f t="shared" si="25"/>
        <v/>
      </c>
    </row>
    <row r="474" spans="1:8" ht="13.5" thickBot="1" x14ac:dyDescent="0.25">
      <c r="A474" s="134"/>
      <c r="B474" s="27">
        <v>12</v>
      </c>
      <c r="C474" s="28"/>
      <c r="D474" s="29"/>
      <c r="E474" s="29"/>
      <c r="F474" s="30"/>
      <c r="G474" s="31"/>
      <c r="H474" s="41" t="str">
        <f t="shared" si="25"/>
        <v/>
      </c>
    </row>
    <row r="475" spans="1:8" ht="13.5" thickBot="1" x14ac:dyDescent="0.25">
      <c r="A475" s="134"/>
      <c r="B475" s="27">
        <v>13</v>
      </c>
      <c r="C475" s="28"/>
      <c r="D475" s="29"/>
      <c r="E475" s="29"/>
      <c r="F475" s="30"/>
      <c r="G475" s="31"/>
      <c r="H475" s="41" t="str">
        <f t="shared" si="25"/>
        <v/>
      </c>
    </row>
    <row r="476" spans="1:8" ht="13.5" thickBot="1" x14ac:dyDescent="0.25">
      <c r="A476" s="134"/>
      <c r="B476" s="27">
        <v>14</v>
      </c>
      <c r="C476" s="28"/>
      <c r="D476" s="29"/>
      <c r="E476" s="29"/>
      <c r="F476" s="30"/>
      <c r="G476" s="31"/>
      <c r="H476" s="41" t="str">
        <f t="shared" si="25"/>
        <v/>
      </c>
    </row>
    <row r="477" spans="1:8" ht="13.5" thickBot="1" x14ac:dyDescent="0.25">
      <c r="A477" s="134"/>
      <c r="B477" s="27">
        <v>15</v>
      </c>
      <c r="C477" s="28"/>
      <c r="D477" s="29"/>
      <c r="E477" s="29"/>
      <c r="F477" s="30"/>
      <c r="G477" s="31"/>
      <c r="H477" s="41" t="str">
        <f t="shared" si="25"/>
        <v/>
      </c>
    </row>
    <row r="478" spans="1:8" ht="13.5" thickBot="1" x14ac:dyDescent="0.25">
      <c r="A478" s="134"/>
      <c r="B478" s="27">
        <v>16</v>
      </c>
      <c r="C478" s="28"/>
      <c r="D478" s="29"/>
      <c r="E478" s="29"/>
      <c r="F478" s="30"/>
      <c r="G478" s="31"/>
      <c r="H478" s="41" t="str">
        <f t="shared" si="25"/>
        <v/>
      </c>
    </row>
    <row r="479" spans="1:8" ht="13.5" thickBot="1" x14ac:dyDescent="0.25">
      <c r="A479" s="134"/>
      <c r="B479" s="27">
        <v>17</v>
      </c>
      <c r="C479" s="28"/>
      <c r="D479" s="29"/>
      <c r="E479" s="29"/>
      <c r="F479" s="30"/>
      <c r="G479" s="31"/>
      <c r="H479" s="41" t="str">
        <f t="shared" si="25"/>
        <v/>
      </c>
    </row>
    <row r="480" spans="1:8" ht="13.5" thickBot="1" x14ac:dyDescent="0.25">
      <c r="A480" s="134"/>
      <c r="B480" s="27">
        <v>18</v>
      </c>
      <c r="C480" s="28"/>
      <c r="D480" s="29"/>
      <c r="E480" s="29"/>
      <c r="F480" s="30"/>
      <c r="G480" s="31"/>
      <c r="H480" s="41" t="str">
        <f t="shared" si="25"/>
        <v/>
      </c>
    </row>
    <row r="481" spans="1:8" ht="13.5" thickBot="1" x14ac:dyDescent="0.25">
      <c r="A481" s="134"/>
      <c r="B481" s="27">
        <v>19</v>
      </c>
      <c r="C481" s="28"/>
      <c r="D481" s="29"/>
      <c r="E481" s="29"/>
      <c r="F481" s="30"/>
      <c r="G481" s="31"/>
      <c r="H481" s="41" t="str">
        <f t="shared" si="25"/>
        <v/>
      </c>
    </row>
    <row r="482" spans="1:8" ht="13.5" thickBot="1" x14ac:dyDescent="0.25">
      <c r="A482" s="135"/>
      <c r="B482" s="35">
        <v>20</v>
      </c>
      <c r="C482" s="36"/>
      <c r="D482" s="37"/>
      <c r="E482" s="37"/>
      <c r="F482" s="38"/>
      <c r="G482" s="39"/>
      <c r="H482" s="41" t="str">
        <f t="shared" si="25"/>
        <v/>
      </c>
    </row>
    <row r="483" spans="1:8" ht="12.75" x14ac:dyDescent="0.2"/>
  </sheetData>
  <mergeCells count="25">
    <mergeCell ref="A65:A82"/>
    <mergeCell ref="A85:A102"/>
    <mergeCell ref="A105:A122"/>
    <mergeCell ref="A125:A142"/>
    <mergeCell ref="AQ4:AS4"/>
    <mergeCell ref="A5:A22"/>
    <mergeCell ref="A25:A42"/>
    <mergeCell ref="A45:A62"/>
    <mergeCell ref="A225:A242"/>
    <mergeCell ref="A245:A262"/>
    <mergeCell ref="A265:A282"/>
    <mergeCell ref="A285:A302"/>
    <mergeCell ref="A145:A162"/>
    <mergeCell ref="A165:A182"/>
    <mergeCell ref="A185:A202"/>
    <mergeCell ref="A205:A222"/>
    <mergeCell ref="A305:A322"/>
    <mergeCell ref="A325:A342"/>
    <mergeCell ref="A465:A482"/>
    <mergeCell ref="A345:A362"/>
    <mergeCell ref="A365:A382"/>
    <mergeCell ref="A385:A402"/>
    <mergeCell ref="A405:A422"/>
    <mergeCell ref="A425:A442"/>
    <mergeCell ref="A445:A462"/>
  </mergeCells>
  <conditionalFormatting sqref="AQ6:AS29">
    <cfRule type="expression" dxfId="0" priority="1" stopIfTrue="1">
      <formula>$AQ6&gt;1/1/90</formula>
    </cfRule>
  </conditionalFormatting>
  <dataValidations count="2">
    <dataValidation type="list" allowBlank="1" showInputMessage="1" showErrorMessage="1" sqref="WVL983063:WVL983522 IZ3:JA22 SV3:SW22 ACR3:ACS22 AMN3:AMO22 AWJ3:AWK22 BGF3:BGG22 BQB3:BQC22 BZX3:BZY22 CJT3:CJU22 CTP3:CTQ22 DDL3:DDM22 DNH3:DNI22 DXD3:DXE22 EGZ3:EHA22 EQV3:EQW22 FAR3:FAS22 FKN3:FKO22 FUJ3:FUK22 GEF3:GEG22 GOB3:GOC22 GXX3:GXY22 HHT3:HHU22 HRP3:HRQ22 IBL3:IBM22 ILH3:ILI22 IVD3:IVE22 JEZ3:JFA22 JOV3:JOW22 JYR3:JYS22 KIN3:KIO22 KSJ3:KSK22 LCF3:LCG22 LMB3:LMC22 LVX3:LVY22 MFT3:MFU22 MPP3:MPQ22 MZL3:MZM22 NJH3:NJI22 NTD3:NTE22 OCZ3:ODA22 OMV3:OMW22 OWR3:OWS22 PGN3:PGO22 PQJ3:PQK22 QAF3:QAG22 QKB3:QKC22 QTX3:QTY22 RDT3:RDU22 RNP3:RNQ22 RXL3:RXM22 SHH3:SHI22 SRD3:SRE22 TAZ3:TBA22 TKV3:TKW22 TUR3:TUS22 UEN3:UEO22 UOJ3:UOK22 UYF3:UYG22 VIB3:VIC22 VRX3:VRY22 WBT3:WBU22 WLP3:WLQ22 WVL3:WVM22 D65539:E65558 IZ65539:JA65558 SV65539:SW65558 ACR65539:ACS65558 AMN65539:AMO65558 AWJ65539:AWK65558 BGF65539:BGG65558 BQB65539:BQC65558 BZX65539:BZY65558 CJT65539:CJU65558 CTP65539:CTQ65558 DDL65539:DDM65558 DNH65539:DNI65558 DXD65539:DXE65558 EGZ65539:EHA65558 EQV65539:EQW65558 FAR65539:FAS65558 FKN65539:FKO65558 FUJ65539:FUK65558 GEF65539:GEG65558 GOB65539:GOC65558 GXX65539:GXY65558 HHT65539:HHU65558 HRP65539:HRQ65558 IBL65539:IBM65558 ILH65539:ILI65558 IVD65539:IVE65558 JEZ65539:JFA65558 JOV65539:JOW65558 JYR65539:JYS65558 KIN65539:KIO65558 KSJ65539:KSK65558 LCF65539:LCG65558 LMB65539:LMC65558 LVX65539:LVY65558 MFT65539:MFU65558 MPP65539:MPQ65558 MZL65539:MZM65558 NJH65539:NJI65558 NTD65539:NTE65558 OCZ65539:ODA65558 OMV65539:OMW65558 OWR65539:OWS65558 PGN65539:PGO65558 PQJ65539:PQK65558 QAF65539:QAG65558 QKB65539:QKC65558 QTX65539:QTY65558 RDT65539:RDU65558 RNP65539:RNQ65558 RXL65539:RXM65558 SHH65539:SHI65558 SRD65539:SRE65558 TAZ65539:TBA65558 TKV65539:TKW65558 TUR65539:TUS65558 UEN65539:UEO65558 UOJ65539:UOK65558 UYF65539:UYG65558 VIB65539:VIC65558 VRX65539:VRY65558 WBT65539:WBU65558 WLP65539:WLQ65558 WVL65539:WVM65558 D131075:E131094 IZ131075:JA131094 SV131075:SW131094 ACR131075:ACS131094 AMN131075:AMO131094 AWJ131075:AWK131094 BGF131075:BGG131094 BQB131075:BQC131094 BZX131075:BZY131094 CJT131075:CJU131094 CTP131075:CTQ131094 DDL131075:DDM131094 DNH131075:DNI131094 DXD131075:DXE131094 EGZ131075:EHA131094 EQV131075:EQW131094 FAR131075:FAS131094 FKN131075:FKO131094 FUJ131075:FUK131094 GEF131075:GEG131094 GOB131075:GOC131094 GXX131075:GXY131094 HHT131075:HHU131094 HRP131075:HRQ131094 IBL131075:IBM131094 ILH131075:ILI131094 IVD131075:IVE131094 JEZ131075:JFA131094 JOV131075:JOW131094 JYR131075:JYS131094 KIN131075:KIO131094 KSJ131075:KSK131094 LCF131075:LCG131094 LMB131075:LMC131094 LVX131075:LVY131094 MFT131075:MFU131094 MPP131075:MPQ131094 MZL131075:MZM131094 NJH131075:NJI131094 NTD131075:NTE131094 OCZ131075:ODA131094 OMV131075:OMW131094 OWR131075:OWS131094 PGN131075:PGO131094 PQJ131075:PQK131094 QAF131075:QAG131094 QKB131075:QKC131094 QTX131075:QTY131094 RDT131075:RDU131094 RNP131075:RNQ131094 RXL131075:RXM131094 SHH131075:SHI131094 SRD131075:SRE131094 TAZ131075:TBA131094 TKV131075:TKW131094 TUR131075:TUS131094 UEN131075:UEO131094 UOJ131075:UOK131094 UYF131075:UYG131094 VIB131075:VIC131094 VRX131075:VRY131094 WBT131075:WBU131094 WLP131075:WLQ131094 WVL131075:WVM131094 D196611:E196630 IZ196611:JA196630 SV196611:SW196630 ACR196611:ACS196630 AMN196611:AMO196630 AWJ196611:AWK196630 BGF196611:BGG196630 BQB196611:BQC196630 BZX196611:BZY196630 CJT196611:CJU196630 CTP196611:CTQ196630 DDL196611:DDM196630 DNH196611:DNI196630 DXD196611:DXE196630 EGZ196611:EHA196630 EQV196611:EQW196630 FAR196611:FAS196630 FKN196611:FKO196630 FUJ196611:FUK196630 GEF196611:GEG196630 GOB196611:GOC196630 GXX196611:GXY196630 HHT196611:HHU196630 HRP196611:HRQ196630 IBL196611:IBM196630 ILH196611:ILI196630 IVD196611:IVE196630 JEZ196611:JFA196630 JOV196611:JOW196630 JYR196611:JYS196630 KIN196611:KIO196630 KSJ196611:KSK196630 LCF196611:LCG196630 LMB196611:LMC196630 LVX196611:LVY196630 MFT196611:MFU196630 MPP196611:MPQ196630 MZL196611:MZM196630 NJH196611:NJI196630 NTD196611:NTE196630 OCZ196611:ODA196630 OMV196611:OMW196630 OWR196611:OWS196630 PGN196611:PGO196630 PQJ196611:PQK196630 QAF196611:QAG196630 QKB196611:QKC196630 QTX196611:QTY196630 RDT196611:RDU196630 RNP196611:RNQ196630 RXL196611:RXM196630 SHH196611:SHI196630 SRD196611:SRE196630 TAZ196611:TBA196630 TKV196611:TKW196630 TUR196611:TUS196630 UEN196611:UEO196630 UOJ196611:UOK196630 UYF196611:UYG196630 VIB196611:VIC196630 VRX196611:VRY196630 WBT196611:WBU196630 WLP196611:WLQ196630 WVL196611:WVM196630 D262147:E262166 IZ262147:JA262166 SV262147:SW262166 ACR262147:ACS262166 AMN262147:AMO262166 AWJ262147:AWK262166 BGF262147:BGG262166 BQB262147:BQC262166 BZX262147:BZY262166 CJT262147:CJU262166 CTP262147:CTQ262166 DDL262147:DDM262166 DNH262147:DNI262166 DXD262147:DXE262166 EGZ262147:EHA262166 EQV262147:EQW262166 FAR262147:FAS262166 FKN262147:FKO262166 FUJ262147:FUK262166 GEF262147:GEG262166 GOB262147:GOC262166 GXX262147:GXY262166 HHT262147:HHU262166 HRP262147:HRQ262166 IBL262147:IBM262166 ILH262147:ILI262166 IVD262147:IVE262166 JEZ262147:JFA262166 JOV262147:JOW262166 JYR262147:JYS262166 KIN262147:KIO262166 KSJ262147:KSK262166 LCF262147:LCG262166 LMB262147:LMC262166 LVX262147:LVY262166 MFT262147:MFU262166 MPP262147:MPQ262166 MZL262147:MZM262166 NJH262147:NJI262166 NTD262147:NTE262166 OCZ262147:ODA262166 OMV262147:OMW262166 OWR262147:OWS262166 PGN262147:PGO262166 PQJ262147:PQK262166 QAF262147:QAG262166 QKB262147:QKC262166 QTX262147:QTY262166 RDT262147:RDU262166 RNP262147:RNQ262166 RXL262147:RXM262166 SHH262147:SHI262166 SRD262147:SRE262166 TAZ262147:TBA262166 TKV262147:TKW262166 TUR262147:TUS262166 UEN262147:UEO262166 UOJ262147:UOK262166 UYF262147:UYG262166 VIB262147:VIC262166 VRX262147:VRY262166 WBT262147:WBU262166 WLP262147:WLQ262166 WVL262147:WVM262166 D327683:E327702 IZ327683:JA327702 SV327683:SW327702 ACR327683:ACS327702 AMN327683:AMO327702 AWJ327683:AWK327702 BGF327683:BGG327702 BQB327683:BQC327702 BZX327683:BZY327702 CJT327683:CJU327702 CTP327683:CTQ327702 DDL327683:DDM327702 DNH327683:DNI327702 DXD327683:DXE327702 EGZ327683:EHA327702 EQV327683:EQW327702 FAR327683:FAS327702 FKN327683:FKO327702 FUJ327683:FUK327702 GEF327683:GEG327702 GOB327683:GOC327702 GXX327683:GXY327702 HHT327683:HHU327702 HRP327683:HRQ327702 IBL327683:IBM327702 ILH327683:ILI327702 IVD327683:IVE327702 JEZ327683:JFA327702 JOV327683:JOW327702 JYR327683:JYS327702 KIN327683:KIO327702 KSJ327683:KSK327702 LCF327683:LCG327702 LMB327683:LMC327702 LVX327683:LVY327702 MFT327683:MFU327702 MPP327683:MPQ327702 MZL327683:MZM327702 NJH327683:NJI327702 NTD327683:NTE327702 OCZ327683:ODA327702 OMV327683:OMW327702 OWR327683:OWS327702 PGN327683:PGO327702 PQJ327683:PQK327702 QAF327683:QAG327702 QKB327683:QKC327702 QTX327683:QTY327702 RDT327683:RDU327702 RNP327683:RNQ327702 RXL327683:RXM327702 SHH327683:SHI327702 SRD327683:SRE327702 TAZ327683:TBA327702 TKV327683:TKW327702 TUR327683:TUS327702 UEN327683:UEO327702 UOJ327683:UOK327702 UYF327683:UYG327702 VIB327683:VIC327702 VRX327683:VRY327702 WBT327683:WBU327702 WLP327683:WLQ327702 WVL327683:WVM327702 D393219:E393238 IZ393219:JA393238 SV393219:SW393238 ACR393219:ACS393238 AMN393219:AMO393238 AWJ393219:AWK393238 BGF393219:BGG393238 BQB393219:BQC393238 BZX393219:BZY393238 CJT393219:CJU393238 CTP393219:CTQ393238 DDL393219:DDM393238 DNH393219:DNI393238 DXD393219:DXE393238 EGZ393219:EHA393238 EQV393219:EQW393238 FAR393219:FAS393238 FKN393219:FKO393238 FUJ393219:FUK393238 GEF393219:GEG393238 GOB393219:GOC393238 GXX393219:GXY393238 HHT393219:HHU393238 HRP393219:HRQ393238 IBL393219:IBM393238 ILH393219:ILI393238 IVD393219:IVE393238 JEZ393219:JFA393238 JOV393219:JOW393238 JYR393219:JYS393238 KIN393219:KIO393238 KSJ393219:KSK393238 LCF393219:LCG393238 LMB393219:LMC393238 LVX393219:LVY393238 MFT393219:MFU393238 MPP393219:MPQ393238 MZL393219:MZM393238 NJH393219:NJI393238 NTD393219:NTE393238 OCZ393219:ODA393238 OMV393219:OMW393238 OWR393219:OWS393238 PGN393219:PGO393238 PQJ393219:PQK393238 QAF393219:QAG393238 QKB393219:QKC393238 QTX393219:QTY393238 RDT393219:RDU393238 RNP393219:RNQ393238 RXL393219:RXM393238 SHH393219:SHI393238 SRD393219:SRE393238 TAZ393219:TBA393238 TKV393219:TKW393238 TUR393219:TUS393238 UEN393219:UEO393238 UOJ393219:UOK393238 UYF393219:UYG393238 VIB393219:VIC393238 VRX393219:VRY393238 WBT393219:WBU393238 WLP393219:WLQ393238 WVL393219:WVM393238 D458755:E458774 IZ458755:JA458774 SV458755:SW458774 ACR458755:ACS458774 AMN458755:AMO458774 AWJ458755:AWK458774 BGF458755:BGG458774 BQB458755:BQC458774 BZX458755:BZY458774 CJT458755:CJU458774 CTP458755:CTQ458774 DDL458755:DDM458774 DNH458755:DNI458774 DXD458755:DXE458774 EGZ458755:EHA458774 EQV458755:EQW458774 FAR458755:FAS458774 FKN458755:FKO458774 FUJ458755:FUK458774 GEF458755:GEG458774 GOB458755:GOC458774 GXX458755:GXY458774 HHT458755:HHU458774 HRP458755:HRQ458774 IBL458755:IBM458774 ILH458755:ILI458774 IVD458755:IVE458774 JEZ458755:JFA458774 JOV458755:JOW458774 JYR458755:JYS458774 KIN458755:KIO458774 KSJ458755:KSK458774 LCF458755:LCG458774 LMB458755:LMC458774 LVX458755:LVY458774 MFT458755:MFU458774 MPP458755:MPQ458774 MZL458755:MZM458774 NJH458755:NJI458774 NTD458755:NTE458774 OCZ458755:ODA458774 OMV458755:OMW458774 OWR458755:OWS458774 PGN458755:PGO458774 PQJ458755:PQK458774 QAF458755:QAG458774 QKB458755:QKC458774 QTX458755:QTY458774 RDT458755:RDU458774 RNP458755:RNQ458774 RXL458755:RXM458774 SHH458755:SHI458774 SRD458755:SRE458774 TAZ458755:TBA458774 TKV458755:TKW458774 TUR458755:TUS458774 UEN458755:UEO458774 UOJ458755:UOK458774 UYF458755:UYG458774 VIB458755:VIC458774 VRX458755:VRY458774 WBT458755:WBU458774 WLP458755:WLQ458774 WVL458755:WVM458774 D524291:E524310 IZ524291:JA524310 SV524291:SW524310 ACR524291:ACS524310 AMN524291:AMO524310 AWJ524291:AWK524310 BGF524291:BGG524310 BQB524291:BQC524310 BZX524291:BZY524310 CJT524291:CJU524310 CTP524291:CTQ524310 DDL524291:DDM524310 DNH524291:DNI524310 DXD524291:DXE524310 EGZ524291:EHA524310 EQV524291:EQW524310 FAR524291:FAS524310 FKN524291:FKO524310 FUJ524291:FUK524310 GEF524291:GEG524310 GOB524291:GOC524310 GXX524291:GXY524310 HHT524291:HHU524310 HRP524291:HRQ524310 IBL524291:IBM524310 ILH524291:ILI524310 IVD524291:IVE524310 JEZ524291:JFA524310 JOV524291:JOW524310 JYR524291:JYS524310 KIN524291:KIO524310 KSJ524291:KSK524310 LCF524291:LCG524310 LMB524291:LMC524310 LVX524291:LVY524310 MFT524291:MFU524310 MPP524291:MPQ524310 MZL524291:MZM524310 NJH524291:NJI524310 NTD524291:NTE524310 OCZ524291:ODA524310 OMV524291:OMW524310 OWR524291:OWS524310 PGN524291:PGO524310 PQJ524291:PQK524310 QAF524291:QAG524310 QKB524291:QKC524310 QTX524291:QTY524310 RDT524291:RDU524310 RNP524291:RNQ524310 RXL524291:RXM524310 SHH524291:SHI524310 SRD524291:SRE524310 TAZ524291:TBA524310 TKV524291:TKW524310 TUR524291:TUS524310 UEN524291:UEO524310 UOJ524291:UOK524310 UYF524291:UYG524310 VIB524291:VIC524310 VRX524291:VRY524310 WBT524291:WBU524310 WLP524291:WLQ524310 WVL524291:WVM524310 D589827:E589846 IZ589827:JA589846 SV589827:SW589846 ACR589827:ACS589846 AMN589827:AMO589846 AWJ589827:AWK589846 BGF589827:BGG589846 BQB589827:BQC589846 BZX589827:BZY589846 CJT589827:CJU589846 CTP589827:CTQ589846 DDL589827:DDM589846 DNH589827:DNI589846 DXD589827:DXE589846 EGZ589827:EHA589846 EQV589827:EQW589846 FAR589827:FAS589846 FKN589827:FKO589846 FUJ589827:FUK589846 GEF589827:GEG589846 GOB589827:GOC589846 GXX589827:GXY589846 HHT589827:HHU589846 HRP589827:HRQ589846 IBL589827:IBM589846 ILH589827:ILI589846 IVD589827:IVE589846 JEZ589827:JFA589846 JOV589827:JOW589846 JYR589827:JYS589846 KIN589827:KIO589846 KSJ589827:KSK589846 LCF589827:LCG589846 LMB589827:LMC589846 LVX589827:LVY589846 MFT589827:MFU589846 MPP589827:MPQ589846 MZL589827:MZM589846 NJH589827:NJI589846 NTD589827:NTE589846 OCZ589827:ODA589846 OMV589827:OMW589846 OWR589827:OWS589846 PGN589827:PGO589846 PQJ589827:PQK589846 QAF589827:QAG589846 QKB589827:QKC589846 QTX589827:QTY589846 RDT589827:RDU589846 RNP589827:RNQ589846 RXL589827:RXM589846 SHH589827:SHI589846 SRD589827:SRE589846 TAZ589827:TBA589846 TKV589827:TKW589846 TUR589827:TUS589846 UEN589827:UEO589846 UOJ589827:UOK589846 UYF589827:UYG589846 VIB589827:VIC589846 VRX589827:VRY589846 WBT589827:WBU589846 WLP589827:WLQ589846 WVL589827:WVM589846 D655363:E655382 IZ655363:JA655382 SV655363:SW655382 ACR655363:ACS655382 AMN655363:AMO655382 AWJ655363:AWK655382 BGF655363:BGG655382 BQB655363:BQC655382 BZX655363:BZY655382 CJT655363:CJU655382 CTP655363:CTQ655382 DDL655363:DDM655382 DNH655363:DNI655382 DXD655363:DXE655382 EGZ655363:EHA655382 EQV655363:EQW655382 FAR655363:FAS655382 FKN655363:FKO655382 FUJ655363:FUK655382 GEF655363:GEG655382 GOB655363:GOC655382 GXX655363:GXY655382 HHT655363:HHU655382 HRP655363:HRQ655382 IBL655363:IBM655382 ILH655363:ILI655382 IVD655363:IVE655382 JEZ655363:JFA655382 JOV655363:JOW655382 JYR655363:JYS655382 KIN655363:KIO655382 KSJ655363:KSK655382 LCF655363:LCG655382 LMB655363:LMC655382 LVX655363:LVY655382 MFT655363:MFU655382 MPP655363:MPQ655382 MZL655363:MZM655382 NJH655363:NJI655382 NTD655363:NTE655382 OCZ655363:ODA655382 OMV655363:OMW655382 OWR655363:OWS655382 PGN655363:PGO655382 PQJ655363:PQK655382 QAF655363:QAG655382 QKB655363:QKC655382 QTX655363:QTY655382 RDT655363:RDU655382 RNP655363:RNQ655382 RXL655363:RXM655382 SHH655363:SHI655382 SRD655363:SRE655382 TAZ655363:TBA655382 TKV655363:TKW655382 TUR655363:TUS655382 UEN655363:UEO655382 UOJ655363:UOK655382 UYF655363:UYG655382 VIB655363:VIC655382 VRX655363:VRY655382 WBT655363:WBU655382 WLP655363:WLQ655382 WVL655363:WVM655382 D720899:E720918 IZ720899:JA720918 SV720899:SW720918 ACR720899:ACS720918 AMN720899:AMO720918 AWJ720899:AWK720918 BGF720899:BGG720918 BQB720899:BQC720918 BZX720899:BZY720918 CJT720899:CJU720918 CTP720899:CTQ720918 DDL720899:DDM720918 DNH720899:DNI720918 DXD720899:DXE720918 EGZ720899:EHA720918 EQV720899:EQW720918 FAR720899:FAS720918 FKN720899:FKO720918 FUJ720899:FUK720918 GEF720899:GEG720918 GOB720899:GOC720918 GXX720899:GXY720918 HHT720899:HHU720918 HRP720899:HRQ720918 IBL720899:IBM720918 ILH720899:ILI720918 IVD720899:IVE720918 JEZ720899:JFA720918 JOV720899:JOW720918 JYR720899:JYS720918 KIN720899:KIO720918 KSJ720899:KSK720918 LCF720899:LCG720918 LMB720899:LMC720918 LVX720899:LVY720918 MFT720899:MFU720918 MPP720899:MPQ720918 MZL720899:MZM720918 NJH720899:NJI720918 NTD720899:NTE720918 OCZ720899:ODA720918 OMV720899:OMW720918 OWR720899:OWS720918 PGN720899:PGO720918 PQJ720899:PQK720918 QAF720899:QAG720918 QKB720899:QKC720918 QTX720899:QTY720918 RDT720899:RDU720918 RNP720899:RNQ720918 RXL720899:RXM720918 SHH720899:SHI720918 SRD720899:SRE720918 TAZ720899:TBA720918 TKV720899:TKW720918 TUR720899:TUS720918 UEN720899:UEO720918 UOJ720899:UOK720918 UYF720899:UYG720918 VIB720899:VIC720918 VRX720899:VRY720918 WBT720899:WBU720918 WLP720899:WLQ720918 WVL720899:WVM720918 D786435:E786454 IZ786435:JA786454 SV786435:SW786454 ACR786435:ACS786454 AMN786435:AMO786454 AWJ786435:AWK786454 BGF786435:BGG786454 BQB786435:BQC786454 BZX786435:BZY786454 CJT786435:CJU786454 CTP786435:CTQ786454 DDL786435:DDM786454 DNH786435:DNI786454 DXD786435:DXE786454 EGZ786435:EHA786454 EQV786435:EQW786454 FAR786435:FAS786454 FKN786435:FKO786454 FUJ786435:FUK786454 GEF786435:GEG786454 GOB786435:GOC786454 GXX786435:GXY786454 HHT786435:HHU786454 HRP786435:HRQ786454 IBL786435:IBM786454 ILH786435:ILI786454 IVD786435:IVE786454 JEZ786435:JFA786454 JOV786435:JOW786454 JYR786435:JYS786454 KIN786435:KIO786454 KSJ786435:KSK786454 LCF786435:LCG786454 LMB786435:LMC786454 LVX786435:LVY786454 MFT786435:MFU786454 MPP786435:MPQ786454 MZL786435:MZM786454 NJH786435:NJI786454 NTD786435:NTE786454 OCZ786435:ODA786454 OMV786435:OMW786454 OWR786435:OWS786454 PGN786435:PGO786454 PQJ786435:PQK786454 QAF786435:QAG786454 QKB786435:QKC786454 QTX786435:QTY786454 RDT786435:RDU786454 RNP786435:RNQ786454 RXL786435:RXM786454 SHH786435:SHI786454 SRD786435:SRE786454 TAZ786435:TBA786454 TKV786435:TKW786454 TUR786435:TUS786454 UEN786435:UEO786454 UOJ786435:UOK786454 UYF786435:UYG786454 VIB786435:VIC786454 VRX786435:VRY786454 WBT786435:WBU786454 WLP786435:WLQ786454 WVL786435:WVM786454 D851971:E851990 IZ851971:JA851990 SV851971:SW851990 ACR851971:ACS851990 AMN851971:AMO851990 AWJ851971:AWK851990 BGF851971:BGG851990 BQB851971:BQC851990 BZX851971:BZY851990 CJT851971:CJU851990 CTP851971:CTQ851990 DDL851971:DDM851990 DNH851971:DNI851990 DXD851971:DXE851990 EGZ851971:EHA851990 EQV851971:EQW851990 FAR851971:FAS851990 FKN851971:FKO851990 FUJ851971:FUK851990 GEF851971:GEG851990 GOB851971:GOC851990 GXX851971:GXY851990 HHT851971:HHU851990 HRP851971:HRQ851990 IBL851971:IBM851990 ILH851971:ILI851990 IVD851971:IVE851990 JEZ851971:JFA851990 JOV851971:JOW851990 JYR851971:JYS851990 KIN851971:KIO851990 KSJ851971:KSK851990 LCF851971:LCG851990 LMB851971:LMC851990 LVX851971:LVY851990 MFT851971:MFU851990 MPP851971:MPQ851990 MZL851971:MZM851990 NJH851971:NJI851990 NTD851971:NTE851990 OCZ851971:ODA851990 OMV851971:OMW851990 OWR851971:OWS851990 PGN851971:PGO851990 PQJ851971:PQK851990 QAF851971:QAG851990 QKB851971:QKC851990 QTX851971:QTY851990 RDT851971:RDU851990 RNP851971:RNQ851990 RXL851971:RXM851990 SHH851971:SHI851990 SRD851971:SRE851990 TAZ851971:TBA851990 TKV851971:TKW851990 TUR851971:TUS851990 UEN851971:UEO851990 UOJ851971:UOK851990 UYF851971:UYG851990 VIB851971:VIC851990 VRX851971:VRY851990 WBT851971:WBU851990 WLP851971:WLQ851990 WVL851971:WVM851990 D917507:E917526 IZ917507:JA917526 SV917507:SW917526 ACR917507:ACS917526 AMN917507:AMO917526 AWJ917507:AWK917526 BGF917507:BGG917526 BQB917507:BQC917526 BZX917507:BZY917526 CJT917507:CJU917526 CTP917507:CTQ917526 DDL917507:DDM917526 DNH917507:DNI917526 DXD917507:DXE917526 EGZ917507:EHA917526 EQV917507:EQW917526 FAR917507:FAS917526 FKN917507:FKO917526 FUJ917507:FUK917526 GEF917507:GEG917526 GOB917507:GOC917526 GXX917507:GXY917526 HHT917507:HHU917526 HRP917507:HRQ917526 IBL917507:IBM917526 ILH917507:ILI917526 IVD917507:IVE917526 JEZ917507:JFA917526 JOV917507:JOW917526 JYR917507:JYS917526 KIN917507:KIO917526 KSJ917507:KSK917526 LCF917507:LCG917526 LMB917507:LMC917526 LVX917507:LVY917526 MFT917507:MFU917526 MPP917507:MPQ917526 MZL917507:MZM917526 NJH917507:NJI917526 NTD917507:NTE917526 OCZ917507:ODA917526 OMV917507:OMW917526 OWR917507:OWS917526 PGN917507:PGO917526 PQJ917507:PQK917526 QAF917507:QAG917526 QKB917507:QKC917526 QTX917507:QTY917526 RDT917507:RDU917526 RNP917507:RNQ917526 RXL917507:RXM917526 SHH917507:SHI917526 SRD917507:SRE917526 TAZ917507:TBA917526 TKV917507:TKW917526 TUR917507:TUS917526 UEN917507:UEO917526 UOJ917507:UOK917526 UYF917507:UYG917526 VIB917507:VIC917526 VRX917507:VRY917526 WBT917507:WBU917526 WLP917507:WLQ917526 WVL917507:WVM917526 D983043:E983062 IZ983043:JA983062 SV983043:SW983062 ACR983043:ACS983062 AMN983043:AMO983062 AWJ983043:AWK983062 BGF983043:BGG983062 BQB983043:BQC983062 BZX983043:BZY983062 CJT983043:CJU983062 CTP983043:CTQ983062 DDL983043:DDM983062 DNH983043:DNI983062 DXD983043:DXE983062 EGZ983043:EHA983062 EQV983043:EQW983062 FAR983043:FAS983062 FKN983043:FKO983062 FUJ983043:FUK983062 GEF983043:GEG983062 GOB983043:GOC983062 GXX983043:GXY983062 HHT983043:HHU983062 HRP983043:HRQ983062 IBL983043:IBM983062 ILH983043:ILI983062 IVD983043:IVE983062 JEZ983043:JFA983062 JOV983043:JOW983062 JYR983043:JYS983062 KIN983043:KIO983062 KSJ983043:KSK983062 LCF983043:LCG983062 LMB983043:LMC983062 LVX983043:LVY983062 MFT983043:MFU983062 MPP983043:MPQ983062 MZL983043:MZM983062 NJH983043:NJI983062 NTD983043:NTE983062 OCZ983043:ODA983062 OMV983043:OMW983062 OWR983043:OWS983062 PGN983043:PGO983062 PQJ983043:PQK983062 QAF983043:QAG983062 QKB983043:QKC983062 QTX983043:QTY983062 RDT983043:RDU983062 RNP983043:RNQ983062 RXL983043:RXM983062 SHH983043:SHI983062 SRD983043:SRE983062 TAZ983043:TBA983062 TKV983043:TKW983062 TUR983043:TUS983062 UEN983043:UEO983062 UOJ983043:UOK983062 UYF983043:UYG983062 VIB983043:VIC983062 VRX983043:VRY983062 WBT983043:WBU983062 WLP983043:WLQ983062 WVL983043:WVM983062 WLP983063:WLP983522 JC3:JC482 SY3:SY482 ACU3:ACU482 AMQ3:AMQ482 AWM3:AWM482 BGI3:BGI482 BQE3:BQE482 CAA3:CAA482 CJW3:CJW482 CTS3:CTS482 DDO3:DDO482 DNK3:DNK482 DXG3:DXG482 EHC3:EHC482 EQY3:EQY482 FAU3:FAU482 FKQ3:FKQ482 FUM3:FUM482 GEI3:GEI482 GOE3:GOE482 GYA3:GYA482 HHW3:HHW482 HRS3:HRS482 IBO3:IBO482 ILK3:ILK482 IVG3:IVG482 JFC3:JFC482 JOY3:JOY482 JYU3:JYU482 KIQ3:KIQ482 KSM3:KSM482 LCI3:LCI482 LME3:LME482 LWA3:LWA482 MFW3:MFW482 MPS3:MPS482 MZO3:MZO482 NJK3:NJK482 NTG3:NTG482 ODC3:ODC482 OMY3:OMY482 OWU3:OWU482 PGQ3:PGQ482 PQM3:PQM482 QAI3:QAI482 QKE3:QKE482 QUA3:QUA482 RDW3:RDW482 RNS3:RNS482 RXO3:RXO482 SHK3:SHK482 SRG3:SRG482 TBC3:TBC482 TKY3:TKY482 TUU3:TUU482 UEQ3:UEQ482 UOM3:UOM482 UYI3:UYI482 VIE3:VIE482 VSA3:VSA482 WBW3:WBW482 WLS3:WLS482 WVO3:WVO482 G65539:G66018 JC65539:JC66018 SY65539:SY66018 ACU65539:ACU66018 AMQ65539:AMQ66018 AWM65539:AWM66018 BGI65539:BGI66018 BQE65539:BQE66018 CAA65539:CAA66018 CJW65539:CJW66018 CTS65539:CTS66018 DDO65539:DDO66018 DNK65539:DNK66018 DXG65539:DXG66018 EHC65539:EHC66018 EQY65539:EQY66018 FAU65539:FAU66018 FKQ65539:FKQ66018 FUM65539:FUM66018 GEI65539:GEI66018 GOE65539:GOE66018 GYA65539:GYA66018 HHW65539:HHW66018 HRS65539:HRS66018 IBO65539:IBO66018 ILK65539:ILK66018 IVG65539:IVG66018 JFC65539:JFC66018 JOY65539:JOY66018 JYU65539:JYU66018 KIQ65539:KIQ66018 KSM65539:KSM66018 LCI65539:LCI66018 LME65539:LME66018 LWA65539:LWA66018 MFW65539:MFW66018 MPS65539:MPS66018 MZO65539:MZO66018 NJK65539:NJK66018 NTG65539:NTG66018 ODC65539:ODC66018 OMY65539:OMY66018 OWU65539:OWU66018 PGQ65539:PGQ66018 PQM65539:PQM66018 QAI65539:QAI66018 QKE65539:QKE66018 QUA65539:QUA66018 RDW65539:RDW66018 RNS65539:RNS66018 RXO65539:RXO66018 SHK65539:SHK66018 SRG65539:SRG66018 TBC65539:TBC66018 TKY65539:TKY66018 TUU65539:TUU66018 UEQ65539:UEQ66018 UOM65539:UOM66018 UYI65539:UYI66018 VIE65539:VIE66018 VSA65539:VSA66018 WBW65539:WBW66018 WLS65539:WLS66018 WVO65539:WVO66018 G131075:G131554 JC131075:JC131554 SY131075:SY131554 ACU131075:ACU131554 AMQ131075:AMQ131554 AWM131075:AWM131554 BGI131075:BGI131554 BQE131075:BQE131554 CAA131075:CAA131554 CJW131075:CJW131554 CTS131075:CTS131554 DDO131075:DDO131554 DNK131075:DNK131554 DXG131075:DXG131554 EHC131075:EHC131554 EQY131075:EQY131554 FAU131075:FAU131554 FKQ131075:FKQ131554 FUM131075:FUM131554 GEI131075:GEI131554 GOE131075:GOE131554 GYA131075:GYA131554 HHW131075:HHW131554 HRS131075:HRS131554 IBO131075:IBO131554 ILK131075:ILK131554 IVG131075:IVG131554 JFC131075:JFC131554 JOY131075:JOY131554 JYU131075:JYU131554 KIQ131075:KIQ131554 KSM131075:KSM131554 LCI131075:LCI131554 LME131075:LME131554 LWA131075:LWA131554 MFW131075:MFW131554 MPS131075:MPS131554 MZO131075:MZO131554 NJK131075:NJK131554 NTG131075:NTG131554 ODC131075:ODC131554 OMY131075:OMY131554 OWU131075:OWU131554 PGQ131075:PGQ131554 PQM131075:PQM131554 QAI131075:QAI131554 QKE131075:QKE131554 QUA131075:QUA131554 RDW131075:RDW131554 RNS131075:RNS131554 RXO131075:RXO131554 SHK131075:SHK131554 SRG131075:SRG131554 TBC131075:TBC131554 TKY131075:TKY131554 TUU131075:TUU131554 UEQ131075:UEQ131554 UOM131075:UOM131554 UYI131075:UYI131554 VIE131075:VIE131554 VSA131075:VSA131554 WBW131075:WBW131554 WLS131075:WLS131554 WVO131075:WVO131554 G196611:G197090 JC196611:JC197090 SY196611:SY197090 ACU196611:ACU197090 AMQ196611:AMQ197090 AWM196611:AWM197090 BGI196611:BGI197090 BQE196611:BQE197090 CAA196611:CAA197090 CJW196611:CJW197090 CTS196611:CTS197090 DDO196611:DDO197090 DNK196611:DNK197090 DXG196611:DXG197090 EHC196611:EHC197090 EQY196611:EQY197090 FAU196611:FAU197090 FKQ196611:FKQ197090 FUM196611:FUM197090 GEI196611:GEI197090 GOE196611:GOE197090 GYA196611:GYA197090 HHW196611:HHW197090 HRS196611:HRS197090 IBO196611:IBO197090 ILK196611:ILK197090 IVG196611:IVG197090 JFC196611:JFC197090 JOY196611:JOY197090 JYU196611:JYU197090 KIQ196611:KIQ197090 KSM196611:KSM197090 LCI196611:LCI197090 LME196611:LME197090 LWA196611:LWA197090 MFW196611:MFW197090 MPS196611:MPS197090 MZO196611:MZO197090 NJK196611:NJK197090 NTG196611:NTG197090 ODC196611:ODC197090 OMY196611:OMY197090 OWU196611:OWU197090 PGQ196611:PGQ197090 PQM196611:PQM197090 QAI196611:QAI197090 QKE196611:QKE197090 QUA196611:QUA197090 RDW196611:RDW197090 RNS196611:RNS197090 RXO196611:RXO197090 SHK196611:SHK197090 SRG196611:SRG197090 TBC196611:TBC197090 TKY196611:TKY197090 TUU196611:TUU197090 UEQ196611:UEQ197090 UOM196611:UOM197090 UYI196611:UYI197090 VIE196611:VIE197090 VSA196611:VSA197090 WBW196611:WBW197090 WLS196611:WLS197090 WVO196611:WVO197090 G262147:G262626 JC262147:JC262626 SY262147:SY262626 ACU262147:ACU262626 AMQ262147:AMQ262626 AWM262147:AWM262626 BGI262147:BGI262626 BQE262147:BQE262626 CAA262147:CAA262626 CJW262147:CJW262626 CTS262147:CTS262626 DDO262147:DDO262626 DNK262147:DNK262626 DXG262147:DXG262626 EHC262147:EHC262626 EQY262147:EQY262626 FAU262147:FAU262626 FKQ262147:FKQ262626 FUM262147:FUM262626 GEI262147:GEI262626 GOE262147:GOE262626 GYA262147:GYA262626 HHW262147:HHW262626 HRS262147:HRS262626 IBO262147:IBO262626 ILK262147:ILK262626 IVG262147:IVG262626 JFC262147:JFC262626 JOY262147:JOY262626 JYU262147:JYU262626 KIQ262147:KIQ262626 KSM262147:KSM262626 LCI262147:LCI262626 LME262147:LME262626 LWA262147:LWA262626 MFW262147:MFW262626 MPS262147:MPS262626 MZO262147:MZO262626 NJK262147:NJK262626 NTG262147:NTG262626 ODC262147:ODC262626 OMY262147:OMY262626 OWU262147:OWU262626 PGQ262147:PGQ262626 PQM262147:PQM262626 QAI262147:QAI262626 QKE262147:QKE262626 QUA262147:QUA262626 RDW262147:RDW262626 RNS262147:RNS262626 RXO262147:RXO262626 SHK262147:SHK262626 SRG262147:SRG262626 TBC262147:TBC262626 TKY262147:TKY262626 TUU262147:TUU262626 UEQ262147:UEQ262626 UOM262147:UOM262626 UYI262147:UYI262626 VIE262147:VIE262626 VSA262147:VSA262626 WBW262147:WBW262626 WLS262147:WLS262626 WVO262147:WVO262626 G327683:G328162 JC327683:JC328162 SY327683:SY328162 ACU327683:ACU328162 AMQ327683:AMQ328162 AWM327683:AWM328162 BGI327683:BGI328162 BQE327683:BQE328162 CAA327683:CAA328162 CJW327683:CJW328162 CTS327683:CTS328162 DDO327683:DDO328162 DNK327683:DNK328162 DXG327683:DXG328162 EHC327683:EHC328162 EQY327683:EQY328162 FAU327683:FAU328162 FKQ327683:FKQ328162 FUM327683:FUM328162 GEI327683:GEI328162 GOE327683:GOE328162 GYA327683:GYA328162 HHW327683:HHW328162 HRS327683:HRS328162 IBO327683:IBO328162 ILK327683:ILK328162 IVG327683:IVG328162 JFC327683:JFC328162 JOY327683:JOY328162 JYU327683:JYU328162 KIQ327683:KIQ328162 KSM327683:KSM328162 LCI327683:LCI328162 LME327683:LME328162 LWA327683:LWA328162 MFW327683:MFW328162 MPS327683:MPS328162 MZO327683:MZO328162 NJK327683:NJK328162 NTG327683:NTG328162 ODC327683:ODC328162 OMY327683:OMY328162 OWU327683:OWU328162 PGQ327683:PGQ328162 PQM327683:PQM328162 QAI327683:QAI328162 QKE327683:QKE328162 QUA327683:QUA328162 RDW327683:RDW328162 RNS327683:RNS328162 RXO327683:RXO328162 SHK327683:SHK328162 SRG327683:SRG328162 TBC327683:TBC328162 TKY327683:TKY328162 TUU327683:TUU328162 UEQ327683:UEQ328162 UOM327683:UOM328162 UYI327683:UYI328162 VIE327683:VIE328162 VSA327683:VSA328162 WBW327683:WBW328162 WLS327683:WLS328162 WVO327683:WVO328162 G393219:G393698 JC393219:JC393698 SY393219:SY393698 ACU393219:ACU393698 AMQ393219:AMQ393698 AWM393219:AWM393698 BGI393219:BGI393698 BQE393219:BQE393698 CAA393219:CAA393698 CJW393219:CJW393698 CTS393219:CTS393698 DDO393219:DDO393698 DNK393219:DNK393698 DXG393219:DXG393698 EHC393219:EHC393698 EQY393219:EQY393698 FAU393219:FAU393698 FKQ393219:FKQ393698 FUM393219:FUM393698 GEI393219:GEI393698 GOE393219:GOE393698 GYA393219:GYA393698 HHW393219:HHW393698 HRS393219:HRS393698 IBO393219:IBO393698 ILK393219:ILK393698 IVG393219:IVG393698 JFC393219:JFC393698 JOY393219:JOY393698 JYU393219:JYU393698 KIQ393219:KIQ393698 KSM393219:KSM393698 LCI393219:LCI393698 LME393219:LME393698 LWA393219:LWA393698 MFW393219:MFW393698 MPS393219:MPS393698 MZO393219:MZO393698 NJK393219:NJK393698 NTG393219:NTG393698 ODC393219:ODC393698 OMY393219:OMY393698 OWU393219:OWU393698 PGQ393219:PGQ393698 PQM393219:PQM393698 QAI393219:QAI393698 QKE393219:QKE393698 QUA393219:QUA393698 RDW393219:RDW393698 RNS393219:RNS393698 RXO393219:RXO393698 SHK393219:SHK393698 SRG393219:SRG393698 TBC393219:TBC393698 TKY393219:TKY393698 TUU393219:TUU393698 UEQ393219:UEQ393698 UOM393219:UOM393698 UYI393219:UYI393698 VIE393219:VIE393698 VSA393219:VSA393698 WBW393219:WBW393698 WLS393219:WLS393698 WVO393219:WVO393698 G458755:G459234 JC458755:JC459234 SY458755:SY459234 ACU458755:ACU459234 AMQ458755:AMQ459234 AWM458755:AWM459234 BGI458755:BGI459234 BQE458755:BQE459234 CAA458755:CAA459234 CJW458755:CJW459234 CTS458755:CTS459234 DDO458755:DDO459234 DNK458755:DNK459234 DXG458755:DXG459234 EHC458755:EHC459234 EQY458755:EQY459234 FAU458755:FAU459234 FKQ458755:FKQ459234 FUM458755:FUM459234 GEI458755:GEI459234 GOE458755:GOE459234 GYA458755:GYA459234 HHW458755:HHW459234 HRS458755:HRS459234 IBO458755:IBO459234 ILK458755:ILK459234 IVG458755:IVG459234 JFC458755:JFC459234 JOY458755:JOY459234 JYU458755:JYU459234 KIQ458755:KIQ459234 KSM458755:KSM459234 LCI458755:LCI459234 LME458755:LME459234 LWA458755:LWA459234 MFW458755:MFW459234 MPS458755:MPS459234 MZO458755:MZO459234 NJK458755:NJK459234 NTG458755:NTG459234 ODC458755:ODC459234 OMY458755:OMY459234 OWU458755:OWU459234 PGQ458755:PGQ459234 PQM458755:PQM459234 QAI458755:QAI459234 QKE458755:QKE459234 QUA458755:QUA459234 RDW458755:RDW459234 RNS458755:RNS459234 RXO458755:RXO459234 SHK458755:SHK459234 SRG458755:SRG459234 TBC458755:TBC459234 TKY458755:TKY459234 TUU458755:TUU459234 UEQ458755:UEQ459234 UOM458755:UOM459234 UYI458755:UYI459234 VIE458755:VIE459234 VSA458755:VSA459234 WBW458755:WBW459234 WLS458755:WLS459234 WVO458755:WVO459234 G524291:G524770 JC524291:JC524770 SY524291:SY524770 ACU524291:ACU524770 AMQ524291:AMQ524770 AWM524291:AWM524770 BGI524291:BGI524770 BQE524291:BQE524770 CAA524291:CAA524770 CJW524291:CJW524770 CTS524291:CTS524770 DDO524291:DDO524770 DNK524291:DNK524770 DXG524291:DXG524770 EHC524291:EHC524770 EQY524291:EQY524770 FAU524291:FAU524770 FKQ524291:FKQ524770 FUM524291:FUM524770 GEI524291:GEI524770 GOE524291:GOE524770 GYA524291:GYA524770 HHW524291:HHW524770 HRS524291:HRS524770 IBO524291:IBO524770 ILK524291:ILK524770 IVG524291:IVG524770 JFC524291:JFC524770 JOY524291:JOY524770 JYU524291:JYU524770 KIQ524291:KIQ524770 KSM524291:KSM524770 LCI524291:LCI524770 LME524291:LME524770 LWA524291:LWA524770 MFW524291:MFW524770 MPS524291:MPS524770 MZO524291:MZO524770 NJK524291:NJK524770 NTG524291:NTG524770 ODC524291:ODC524770 OMY524291:OMY524770 OWU524291:OWU524770 PGQ524291:PGQ524770 PQM524291:PQM524770 QAI524291:QAI524770 QKE524291:QKE524770 QUA524291:QUA524770 RDW524291:RDW524770 RNS524291:RNS524770 RXO524291:RXO524770 SHK524291:SHK524770 SRG524291:SRG524770 TBC524291:TBC524770 TKY524291:TKY524770 TUU524291:TUU524770 UEQ524291:UEQ524770 UOM524291:UOM524770 UYI524291:UYI524770 VIE524291:VIE524770 VSA524291:VSA524770 WBW524291:WBW524770 WLS524291:WLS524770 WVO524291:WVO524770 G589827:G590306 JC589827:JC590306 SY589827:SY590306 ACU589827:ACU590306 AMQ589827:AMQ590306 AWM589827:AWM590306 BGI589827:BGI590306 BQE589827:BQE590306 CAA589827:CAA590306 CJW589827:CJW590306 CTS589827:CTS590306 DDO589827:DDO590306 DNK589827:DNK590306 DXG589827:DXG590306 EHC589827:EHC590306 EQY589827:EQY590306 FAU589827:FAU590306 FKQ589827:FKQ590306 FUM589827:FUM590306 GEI589827:GEI590306 GOE589827:GOE590306 GYA589827:GYA590306 HHW589827:HHW590306 HRS589827:HRS590306 IBO589827:IBO590306 ILK589827:ILK590306 IVG589827:IVG590306 JFC589827:JFC590306 JOY589827:JOY590306 JYU589827:JYU590306 KIQ589827:KIQ590306 KSM589827:KSM590306 LCI589827:LCI590306 LME589827:LME590306 LWA589827:LWA590306 MFW589827:MFW590306 MPS589827:MPS590306 MZO589827:MZO590306 NJK589827:NJK590306 NTG589827:NTG590306 ODC589827:ODC590306 OMY589827:OMY590306 OWU589827:OWU590306 PGQ589827:PGQ590306 PQM589827:PQM590306 QAI589827:QAI590306 QKE589827:QKE590306 QUA589827:QUA590306 RDW589827:RDW590306 RNS589827:RNS590306 RXO589827:RXO590306 SHK589827:SHK590306 SRG589827:SRG590306 TBC589827:TBC590306 TKY589827:TKY590306 TUU589827:TUU590306 UEQ589827:UEQ590306 UOM589827:UOM590306 UYI589827:UYI590306 VIE589827:VIE590306 VSA589827:VSA590306 WBW589827:WBW590306 WLS589827:WLS590306 WVO589827:WVO590306 G655363:G655842 JC655363:JC655842 SY655363:SY655842 ACU655363:ACU655842 AMQ655363:AMQ655842 AWM655363:AWM655842 BGI655363:BGI655842 BQE655363:BQE655842 CAA655363:CAA655842 CJW655363:CJW655842 CTS655363:CTS655842 DDO655363:DDO655842 DNK655363:DNK655842 DXG655363:DXG655842 EHC655363:EHC655842 EQY655363:EQY655842 FAU655363:FAU655842 FKQ655363:FKQ655842 FUM655363:FUM655842 GEI655363:GEI655842 GOE655363:GOE655842 GYA655363:GYA655842 HHW655363:HHW655842 HRS655363:HRS655842 IBO655363:IBO655842 ILK655363:ILK655842 IVG655363:IVG655842 JFC655363:JFC655842 JOY655363:JOY655842 JYU655363:JYU655842 KIQ655363:KIQ655842 KSM655363:KSM655842 LCI655363:LCI655842 LME655363:LME655842 LWA655363:LWA655842 MFW655363:MFW655842 MPS655363:MPS655842 MZO655363:MZO655842 NJK655363:NJK655842 NTG655363:NTG655842 ODC655363:ODC655842 OMY655363:OMY655842 OWU655363:OWU655842 PGQ655363:PGQ655842 PQM655363:PQM655842 QAI655363:QAI655842 QKE655363:QKE655842 QUA655363:QUA655842 RDW655363:RDW655842 RNS655363:RNS655842 RXO655363:RXO655842 SHK655363:SHK655842 SRG655363:SRG655842 TBC655363:TBC655842 TKY655363:TKY655842 TUU655363:TUU655842 UEQ655363:UEQ655842 UOM655363:UOM655842 UYI655363:UYI655842 VIE655363:VIE655842 VSA655363:VSA655842 WBW655363:WBW655842 WLS655363:WLS655842 WVO655363:WVO655842 G720899:G721378 JC720899:JC721378 SY720899:SY721378 ACU720899:ACU721378 AMQ720899:AMQ721378 AWM720899:AWM721378 BGI720899:BGI721378 BQE720899:BQE721378 CAA720899:CAA721378 CJW720899:CJW721378 CTS720899:CTS721378 DDO720899:DDO721378 DNK720899:DNK721378 DXG720899:DXG721378 EHC720899:EHC721378 EQY720899:EQY721378 FAU720899:FAU721378 FKQ720899:FKQ721378 FUM720899:FUM721378 GEI720899:GEI721378 GOE720899:GOE721378 GYA720899:GYA721378 HHW720899:HHW721378 HRS720899:HRS721378 IBO720899:IBO721378 ILK720899:ILK721378 IVG720899:IVG721378 JFC720899:JFC721378 JOY720899:JOY721378 JYU720899:JYU721378 KIQ720899:KIQ721378 KSM720899:KSM721378 LCI720899:LCI721378 LME720899:LME721378 LWA720899:LWA721378 MFW720899:MFW721378 MPS720899:MPS721378 MZO720899:MZO721378 NJK720899:NJK721378 NTG720899:NTG721378 ODC720899:ODC721378 OMY720899:OMY721378 OWU720899:OWU721378 PGQ720899:PGQ721378 PQM720899:PQM721378 QAI720899:QAI721378 QKE720899:QKE721378 QUA720899:QUA721378 RDW720899:RDW721378 RNS720899:RNS721378 RXO720899:RXO721378 SHK720899:SHK721378 SRG720899:SRG721378 TBC720899:TBC721378 TKY720899:TKY721378 TUU720899:TUU721378 UEQ720899:UEQ721378 UOM720899:UOM721378 UYI720899:UYI721378 VIE720899:VIE721378 VSA720899:VSA721378 WBW720899:WBW721378 WLS720899:WLS721378 WVO720899:WVO721378 G786435:G786914 JC786435:JC786914 SY786435:SY786914 ACU786435:ACU786914 AMQ786435:AMQ786914 AWM786435:AWM786914 BGI786435:BGI786914 BQE786435:BQE786914 CAA786435:CAA786914 CJW786435:CJW786914 CTS786435:CTS786914 DDO786435:DDO786914 DNK786435:DNK786914 DXG786435:DXG786914 EHC786435:EHC786914 EQY786435:EQY786914 FAU786435:FAU786914 FKQ786435:FKQ786914 FUM786435:FUM786914 GEI786435:GEI786914 GOE786435:GOE786914 GYA786435:GYA786914 HHW786435:HHW786914 HRS786435:HRS786914 IBO786435:IBO786914 ILK786435:ILK786914 IVG786435:IVG786914 JFC786435:JFC786914 JOY786435:JOY786914 JYU786435:JYU786914 KIQ786435:KIQ786914 KSM786435:KSM786914 LCI786435:LCI786914 LME786435:LME786914 LWA786435:LWA786914 MFW786435:MFW786914 MPS786435:MPS786914 MZO786435:MZO786914 NJK786435:NJK786914 NTG786435:NTG786914 ODC786435:ODC786914 OMY786435:OMY786914 OWU786435:OWU786914 PGQ786435:PGQ786914 PQM786435:PQM786914 QAI786435:QAI786914 QKE786435:QKE786914 QUA786435:QUA786914 RDW786435:RDW786914 RNS786435:RNS786914 RXO786435:RXO786914 SHK786435:SHK786914 SRG786435:SRG786914 TBC786435:TBC786914 TKY786435:TKY786914 TUU786435:TUU786914 UEQ786435:UEQ786914 UOM786435:UOM786914 UYI786435:UYI786914 VIE786435:VIE786914 VSA786435:VSA786914 WBW786435:WBW786914 WLS786435:WLS786914 WVO786435:WVO786914 G851971:G852450 JC851971:JC852450 SY851971:SY852450 ACU851971:ACU852450 AMQ851971:AMQ852450 AWM851971:AWM852450 BGI851971:BGI852450 BQE851971:BQE852450 CAA851971:CAA852450 CJW851971:CJW852450 CTS851971:CTS852450 DDO851971:DDO852450 DNK851971:DNK852450 DXG851971:DXG852450 EHC851971:EHC852450 EQY851971:EQY852450 FAU851971:FAU852450 FKQ851971:FKQ852450 FUM851971:FUM852450 GEI851971:GEI852450 GOE851971:GOE852450 GYA851971:GYA852450 HHW851971:HHW852450 HRS851971:HRS852450 IBO851971:IBO852450 ILK851971:ILK852450 IVG851971:IVG852450 JFC851971:JFC852450 JOY851971:JOY852450 JYU851971:JYU852450 KIQ851971:KIQ852450 KSM851971:KSM852450 LCI851971:LCI852450 LME851971:LME852450 LWA851971:LWA852450 MFW851971:MFW852450 MPS851971:MPS852450 MZO851971:MZO852450 NJK851971:NJK852450 NTG851971:NTG852450 ODC851971:ODC852450 OMY851971:OMY852450 OWU851971:OWU852450 PGQ851971:PGQ852450 PQM851971:PQM852450 QAI851971:QAI852450 QKE851971:QKE852450 QUA851971:QUA852450 RDW851971:RDW852450 RNS851971:RNS852450 RXO851971:RXO852450 SHK851971:SHK852450 SRG851971:SRG852450 TBC851971:TBC852450 TKY851971:TKY852450 TUU851971:TUU852450 UEQ851971:UEQ852450 UOM851971:UOM852450 UYI851971:UYI852450 VIE851971:VIE852450 VSA851971:VSA852450 WBW851971:WBW852450 WLS851971:WLS852450 WVO851971:WVO852450 G917507:G917986 JC917507:JC917986 SY917507:SY917986 ACU917507:ACU917986 AMQ917507:AMQ917986 AWM917507:AWM917986 BGI917507:BGI917986 BQE917507:BQE917986 CAA917507:CAA917986 CJW917507:CJW917986 CTS917507:CTS917986 DDO917507:DDO917986 DNK917507:DNK917986 DXG917507:DXG917986 EHC917507:EHC917986 EQY917507:EQY917986 FAU917507:FAU917986 FKQ917507:FKQ917986 FUM917507:FUM917986 GEI917507:GEI917986 GOE917507:GOE917986 GYA917507:GYA917986 HHW917507:HHW917986 HRS917507:HRS917986 IBO917507:IBO917986 ILK917507:ILK917986 IVG917507:IVG917986 JFC917507:JFC917986 JOY917507:JOY917986 JYU917507:JYU917986 KIQ917507:KIQ917986 KSM917507:KSM917986 LCI917507:LCI917986 LME917507:LME917986 LWA917507:LWA917986 MFW917507:MFW917986 MPS917507:MPS917986 MZO917507:MZO917986 NJK917507:NJK917986 NTG917507:NTG917986 ODC917507:ODC917986 OMY917507:OMY917986 OWU917507:OWU917986 PGQ917507:PGQ917986 PQM917507:PQM917986 QAI917507:QAI917986 QKE917507:QKE917986 QUA917507:QUA917986 RDW917507:RDW917986 RNS917507:RNS917986 RXO917507:RXO917986 SHK917507:SHK917986 SRG917507:SRG917986 TBC917507:TBC917986 TKY917507:TKY917986 TUU917507:TUU917986 UEQ917507:UEQ917986 UOM917507:UOM917986 UYI917507:UYI917986 VIE917507:VIE917986 VSA917507:VSA917986 WBW917507:WBW917986 WLS917507:WLS917986 WVO917507:WVO917986 G983043:G983522 JC983043:JC983522 SY983043:SY983522 ACU983043:ACU983522 AMQ983043:AMQ983522 AWM983043:AWM983522 BGI983043:BGI983522 BQE983043:BQE983522 CAA983043:CAA983522 CJW983043:CJW983522 CTS983043:CTS983522 DDO983043:DDO983522 DNK983043:DNK983522 DXG983043:DXG983522 EHC983043:EHC983522 EQY983043:EQY983522 FAU983043:FAU983522 FKQ983043:FKQ983522 FUM983043:FUM983522 GEI983043:GEI983522 GOE983043:GOE983522 GYA983043:GYA983522 HHW983043:HHW983522 HRS983043:HRS983522 IBO983043:IBO983522 ILK983043:ILK983522 IVG983043:IVG983522 JFC983043:JFC983522 JOY983043:JOY983522 JYU983043:JYU983522 KIQ983043:KIQ983522 KSM983043:KSM983522 LCI983043:LCI983522 LME983043:LME983522 LWA983043:LWA983522 MFW983043:MFW983522 MPS983043:MPS983522 MZO983043:MZO983522 NJK983043:NJK983522 NTG983043:NTG983522 ODC983043:ODC983522 OMY983043:OMY983522 OWU983043:OWU983522 PGQ983043:PGQ983522 PQM983043:PQM983522 QAI983043:QAI983522 QKE983043:QKE983522 QUA983043:QUA983522 RDW983043:RDW983522 RNS983043:RNS983522 RXO983043:RXO983522 SHK983043:SHK983522 SRG983043:SRG983522 TBC983043:TBC983522 TKY983043:TKY983522 TUU983043:TUU983522 UEQ983043:UEQ983522 UOM983043:UOM983522 UYI983043:UYI983522 VIE983043:VIE983522 VSA983043:VSA983522 WBW983043:WBW983522 WLS983043:WLS983522 WVO983043:WVO983522 D3:D162 IY3:IY482 SU3:SU482 ACQ3:ACQ482 AMM3:AMM482 AWI3:AWI482 BGE3:BGE482 BQA3:BQA482 BZW3:BZW482 CJS3:CJS482 CTO3:CTO482 DDK3:DDK482 DNG3:DNG482 DXC3:DXC482 EGY3:EGY482 EQU3:EQU482 FAQ3:FAQ482 FKM3:FKM482 FUI3:FUI482 GEE3:GEE482 GOA3:GOA482 GXW3:GXW482 HHS3:HHS482 HRO3:HRO482 IBK3:IBK482 ILG3:ILG482 IVC3:IVC482 JEY3:JEY482 JOU3:JOU482 JYQ3:JYQ482 KIM3:KIM482 KSI3:KSI482 LCE3:LCE482 LMA3:LMA482 LVW3:LVW482 MFS3:MFS482 MPO3:MPO482 MZK3:MZK482 NJG3:NJG482 NTC3:NTC482 OCY3:OCY482 OMU3:OMU482 OWQ3:OWQ482 PGM3:PGM482 PQI3:PQI482 QAE3:QAE482 QKA3:QKA482 QTW3:QTW482 RDS3:RDS482 RNO3:RNO482 RXK3:RXK482 SHG3:SHG482 SRC3:SRC482 TAY3:TAY482 TKU3:TKU482 TUQ3:TUQ482 UEM3:UEM482 UOI3:UOI482 UYE3:UYE482 VIA3:VIA482 VRW3:VRW482 WBS3:WBS482 WLO3:WLO482 WVK3:WVK482 C65539:C66018 IY65539:IY66018 SU65539:SU66018 ACQ65539:ACQ66018 AMM65539:AMM66018 AWI65539:AWI66018 BGE65539:BGE66018 BQA65539:BQA66018 BZW65539:BZW66018 CJS65539:CJS66018 CTO65539:CTO66018 DDK65539:DDK66018 DNG65539:DNG66018 DXC65539:DXC66018 EGY65539:EGY66018 EQU65539:EQU66018 FAQ65539:FAQ66018 FKM65539:FKM66018 FUI65539:FUI66018 GEE65539:GEE66018 GOA65539:GOA66018 GXW65539:GXW66018 HHS65539:HHS66018 HRO65539:HRO66018 IBK65539:IBK66018 ILG65539:ILG66018 IVC65539:IVC66018 JEY65539:JEY66018 JOU65539:JOU66018 JYQ65539:JYQ66018 KIM65539:KIM66018 KSI65539:KSI66018 LCE65539:LCE66018 LMA65539:LMA66018 LVW65539:LVW66018 MFS65539:MFS66018 MPO65539:MPO66018 MZK65539:MZK66018 NJG65539:NJG66018 NTC65539:NTC66018 OCY65539:OCY66018 OMU65539:OMU66018 OWQ65539:OWQ66018 PGM65539:PGM66018 PQI65539:PQI66018 QAE65539:QAE66018 QKA65539:QKA66018 QTW65539:QTW66018 RDS65539:RDS66018 RNO65539:RNO66018 RXK65539:RXK66018 SHG65539:SHG66018 SRC65539:SRC66018 TAY65539:TAY66018 TKU65539:TKU66018 TUQ65539:TUQ66018 UEM65539:UEM66018 UOI65539:UOI66018 UYE65539:UYE66018 VIA65539:VIA66018 VRW65539:VRW66018 WBS65539:WBS66018 WLO65539:WLO66018 WVK65539:WVK66018 C131075:C131554 IY131075:IY131554 SU131075:SU131554 ACQ131075:ACQ131554 AMM131075:AMM131554 AWI131075:AWI131554 BGE131075:BGE131554 BQA131075:BQA131554 BZW131075:BZW131554 CJS131075:CJS131554 CTO131075:CTO131554 DDK131075:DDK131554 DNG131075:DNG131554 DXC131075:DXC131554 EGY131075:EGY131554 EQU131075:EQU131554 FAQ131075:FAQ131554 FKM131075:FKM131554 FUI131075:FUI131554 GEE131075:GEE131554 GOA131075:GOA131554 GXW131075:GXW131554 HHS131075:HHS131554 HRO131075:HRO131554 IBK131075:IBK131554 ILG131075:ILG131554 IVC131075:IVC131554 JEY131075:JEY131554 JOU131075:JOU131554 JYQ131075:JYQ131554 KIM131075:KIM131554 KSI131075:KSI131554 LCE131075:LCE131554 LMA131075:LMA131554 LVW131075:LVW131554 MFS131075:MFS131554 MPO131075:MPO131554 MZK131075:MZK131554 NJG131075:NJG131554 NTC131075:NTC131554 OCY131075:OCY131554 OMU131075:OMU131554 OWQ131075:OWQ131554 PGM131075:PGM131554 PQI131075:PQI131554 QAE131075:QAE131554 QKA131075:QKA131554 QTW131075:QTW131554 RDS131075:RDS131554 RNO131075:RNO131554 RXK131075:RXK131554 SHG131075:SHG131554 SRC131075:SRC131554 TAY131075:TAY131554 TKU131075:TKU131554 TUQ131075:TUQ131554 UEM131075:UEM131554 UOI131075:UOI131554 UYE131075:UYE131554 VIA131075:VIA131554 VRW131075:VRW131554 WBS131075:WBS131554 WLO131075:WLO131554 WVK131075:WVK131554 C196611:C197090 IY196611:IY197090 SU196611:SU197090 ACQ196611:ACQ197090 AMM196611:AMM197090 AWI196611:AWI197090 BGE196611:BGE197090 BQA196611:BQA197090 BZW196611:BZW197090 CJS196611:CJS197090 CTO196611:CTO197090 DDK196611:DDK197090 DNG196611:DNG197090 DXC196611:DXC197090 EGY196611:EGY197090 EQU196611:EQU197090 FAQ196611:FAQ197090 FKM196611:FKM197090 FUI196611:FUI197090 GEE196611:GEE197090 GOA196611:GOA197090 GXW196611:GXW197090 HHS196611:HHS197090 HRO196611:HRO197090 IBK196611:IBK197090 ILG196611:ILG197090 IVC196611:IVC197090 JEY196611:JEY197090 JOU196611:JOU197090 JYQ196611:JYQ197090 KIM196611:KIM197090 KSI196611:KSI197090 LCE196611:LCE197090 LMA196611:LMA197090 LVW196611:LVW197090 MFS196611:MFS197090 MPO196611:MPO197090 MZK196611:MZK197090 NJG196611:NJG197090 NTC196611:NTC197090 OCY196611:OCY197090 OMU196611:OMU197090 OWQ196611:OWQ197090 PGM196611:PGM197090 PQI196611:PQI197090 QAE196611:QAE197090 QKA196611:QKA197090 QTW196611:QTW197090 RDS196611:RDS197090 RNO196611:RNO197090 RXK196611:RXK197090 SHG196611:SHG197090 SRC196611:SRC197090 TAY196611:TAY197090 TKU196611:TKU197090 TUQ196611:TUQ197090 UEM196611:UEM197090 UOI196611:UOI197090 UYE196611:UYE197090 VIA196611:VIA197090 VRW196611:VRW197090 WBS196611:WBS197090 WLO196611:WLO197090 WVK196611:WVK197090 C262147:C262626 IY262147:IY262626 SU262147:SU262626 ACQ262147:ACQ262626 AMM262147:AMM262626 AWI262147:AWI262626 BGE262147:BGE262626 BQA262147:BQA262626 BZW262147:BZW262626 CJS262147:CJS262626 CTO262147:CTO262626 DDK262147:DDK262626 DNG262147:DNG262626 DXC262147:DXC262626 EGY262147:EGY262626 EQU262147:EQU262626 FAQ262147:FAQ262626 FKM262147:FKM262626 FUI262147:FUI262626 GEE262147:GEE262626 GOA262147:GOA262626 GXW262147:GXW262626 HHS262147:HHS262626 HRO262147:HRO262626 IBK262147:IBK262626 ILG262147:ILG262626 IVC262147:IVC262626 JEY262147:JEY262626 JOU262147:JOU262626 JYQ262147:JYQ262626 KIM262147:KIM262626 KSI262147:KSI262626 LCE262147:LCE262626 LMA262147:LMA262626 LVW262147:LVW262626 MFS262147:MFS262626 MPO262147:MPO262626 MZK262147:MZK262626 NJG262147:NJG262626 NTC262147:NTC262626 OCY262147:OCY262626 OMU262147:OMU262626 OWQ262147:OWQ262626 PGM262147:PGM262626 PQI262147:PQI262626 QAE262147:QAE262626 QKA262147:QKA262626 QTW262147:QTW262626 RDS262147:RDS262626 RNO262147:RNO262626 RXK262147:RXK262626 SHG262147:SHG262626 SRC262147:SRC262626 TAY262147:TAY262626 TKU262147:TKU262626 TUQ262147:TUQ262626 UEM262147:UEM262626 UOI262147:UOI262626 UYE262147:UYE262626 VIA262147:VIA262626 VRW262147:VRW262626 WBS262147:WBS262626 WLO262147:WLO262626 WVK262147:WVK262626 C327683:C328162 IY327683:IY328162 SU327683:SU328162 ACQ327683:ACQ328162 AMM327683:AMM328162 AWI327683:AWI328162 BGE327683:BGE328162 BQA327683:BQA328162 BZW327683:BZW328162 CJS327683:CJS328162 CTO327683:CTO328162 DDK327683:DDK328162 DNG327683:DNG328162 DXC327683:DXC328162 EGY327683:EGY328162 EQU327683:EQU328162 FAQ327683:FAQ328162 FKM327683:FKM328162 FUI327683:FUI328162 GEE327683:GEE328162 GOA327683:GOA328162 GXW327683:GXW328162 HHS327683:HHS328162 HRO327683:HRO328162 IBK327683:IBK328162 ILG327683:ILG328162 IVC327683:IVC328162 JEY327683:JEY328162 JOU327683:JOU328162 JYQ327683:JYQ328162 KIM327683:KIM328162 KSI327683:KSI328162 LCE327683:LCE328162 LMA327683:LMA328162 LVW327683:LVW328162 MFS327683:MFS328162 MPO327683:MPO328162 MZK327683:MZK328162 NJG327683:NJG328162 NTC327683:NTC328162 OCY327683:OCY328162 OMU327683:OMU328162 OWQ327683:OWQ328162 PGM327683:PGM328162 PQI327683:PQI328162 QAE327683:QAE328162 QKA327683:QKA328162 QTW327683:QTW328162 RDS327683:RDS328162 RNO327683:RNO328162 RXK327683:RXK328162 SHG327683:SHG328162 SRC327683:SRC328162 TAY327683:TAY328162 TKU327683:TKU328162 TUQ327683:TUQ328162 UEM327683:UEM328162 UOI327683:UOI328162 UYE327683:UYE328162 VIA327683:VIA328162 VRW327683:VRW328162 WBS327683:WBS328162 WLO327683:WLO328162 WVK327683:WVK328162 C393219:C393698 IY393219:IY393698 SU393219:SU393698 ACQ393219:ACQ393698 AMM393219:AMM393698 AWI393219:AWI393698 BGE393219:BGE393698 BQA393219:BQA393698 BZW393219:BZW393698 CJS393219:CJS393698 CTO393219:CTO393698 DDK393219:DDK393698 DNG393219:DNG393698 DXC393219:DXC393698 EGY393219:EGY393698 EQU393219:EQU393698 FAQ393219:FAQ393698 FKM393219:FKM393698 FUI393219:FUI393698 GEE393219:GEE393698 GOA393219:GOA393698 GXW393219:GXW393698 HHS393219:HHS393698 HRO393219:HRO393698 IBK393219:IBK393698 ILG393219:ILG393698 IVC393219:IVC393698 JEY393219:JEY393698 JOU393219:JOU393698 JYQ393219:JYQ393698 KIM393219:KIM393698 KSI393219:KSI393698 LCE393219:LCE393698 LMA393219:LMA393698 LVW393219:LVW393698 MFS393219:MFS393698 MPO393219:MPO393698 MZK393219:MZK393698 NJG393219:NJG393698 NTC393219:NTC393698 OCY393219:OCY393698 OMU393219:OMU393698 OWQ393219:OWQ393698 PGM393219:PGM393698 PQI393219:PQI393698 QAE393219:QAE393698 QKA393219:QKA393698 QTW393219:QTW393698 RDS393219:RDS393698 RNO393219:RNO393698 RXK393219:RXK393698 SHG393219:SHG393698 SRC393219:SRC393698 TAY393219:TAY393698 TKU393219:TKU393698 TUQ393219:TUQ393698 UEM393219:UEM393698 UOI393219:UOI393698 UYE393219:UYE393698 VIA393219:VIA393698 VRW393219:VRW393698 WBS393219:WBS393698 WLO393219:WLO393698 WVK393219:WVK393698 C458755:C459234 IY458755:IY459234 SU458755:SU459234 ACQ458755:ACQ459234 AMM458755:AMM459234 AWI458755:AWI459234 BGE458755:BGE459234 BQA458755:BQA459234 BZW458755:BZW459234 CJS458755:CJS459234 CTO458755:CTO459234 DDK458755:DDK459234 DNG458755:DNG459234 DXC458755:DXC459234 EGY458755:EGY459234 EQU458755:EQU459234 FAQ458755:FAQ459234 FKM458755:FKM459234 FUI458755:FUI459234 GEE458755:GEE459234 GOA458755:GOA459234 GXW458755:GXW459234 HHS458755:HHS459234 HRO458755:HRO459234 IBK458755:IBK459234 ILG458755:ILG459234 IVC458755:IVC459234 JEY458755:JEY459234 JOU458755:JOU459234 JYQ458755:JYQ459234 KIM458755:KIM459234 KSI458755:KSI459234 LCE458755:LCE459234 LMA458755:LMA459234 LVW458755:LVW459234 MFS458755:MFS459234 MPO458755:MPO459234 MZK458755:MZK459234 NJG458755:NJG459234 NTC458755:NTC459234 OCY458755:OCY459234 OMU458755:OMU459234 OWQ458755:OWQ459234 PGM458755:PGM459234 PQI458755:PQI459234 QAE458755:QAE459234 QKA458755:QKA459234 QTW458755:QTW459234 RDS458755:RDS459234 RNO458755:RNO459234 RXK458755:RXK459234 SHG458755:SHG459234 SRC458755:SRC459234 TAY458755:TAY459234 TKU458755:TKU459234 TUQ458755:TUQ459234 UEM458755:UEM459234 UOI458755:UOI459234 UYE458755:UYE459234 VIA458755:VIA459234 VRW458755:VRW459234 WBS458755:WBS459234 WLO458755:WLO459234 WVK458755:WVK459234 C524291:C524770 IY524291:IY524770 SU524291:SU524770 ACQ524291:ACQ524770 AMM524291:AMM524770 AWI524291:AWI524770 BGE524291:BGE524770 BQA524291:BQA524770 BZW524291:BZW524770 CJS524291:CJS524770 CTO524291:CTO524770 DDK524291:DDK524770 DNG524291:DNG524770 DXC524291:DXC524770 EGY524291:EGY524770 EQU524291:EQU524770 FAQ524291:FAQ524770 FKM524291:FKM524770 FUI524291:FUI524770 GEE524291:GEE524770 GOA524291:GOA524770 GXW524291:GXW524770 HHS524291:HHS524770 HRO524291:HRO524770 IBK524291:IBK524770 ILG524291:ILG524770 IVC524291:IVC524770 JEY524291:JEY524770 JOU524291:JOU524770 JYQ524291:JYQ524770 KIM524291:KIM524770 KSI524291:KSI524770 LCE524291:LCE524770 LMA524291:LMA524770 LVW524291:LVW524770 MFS524291:MFS524770 MPO524291:MPO524770 MZK524291:MZK524770 NJG524291:NJG524770 NTC524291:NTC524770 OCY524291:OCY524770 OMU524291:OMU524770 OWQ524291:OWQ524770 PGM524291:PGM524770 PQI524291:PQI524770 QAE524291:QAE524770 QKA524291:QKA524770 QTW524291:QTW524770 RDS524291:RDS524770 RNO524291:RNO524770 RXK524291:RXK524770 SHG524291:SHG524770 SRC524291:SRC524770 TAY524291:TAY524770 TKU524291:TKU524770 TUQ524291:TUQ524770 UEM524291:UEM524770 UOI524291:UOI524770 UYE524291:UYE524770 VIA524291:VIA524770 VRW524291:VRW524770 WBS524291:WBS524770 WLO524291:WLO524770 WVK524291:WVK524770 C589827:C590306 IY589827:IY590306 SU589827:SU590306 ACQ589827:ACQ590306 AMM589827:AMM590306 AWI589827:AWI590306 BGE589827:BGE590306 BQA589827:BQA590306 BZW589827:BZW590306 CJS589827:CJS590306 CTO589827:CTO590306 DDK589827:DDK590306 DNG589827:DNG590306 DXC589827:DXC590306 EGY589827:EGY590306 EQU589827:EQU590306 FAQ589827:FAQ590306 FKM589827:FKM590306 FUI589827:FUI590306 GEE589827:GEE590306 GOA589827:GOA590306 GXW589827:GXW590306 HHS589827:HHS590306 HRO589827:HRO590306 IBK589827:IBK590306 ILG589827:ILG590306 IVC589827:IVC590306 JEY589827:JEY590306 JOU589827:JOU590306 JYQ589827:JYQ590306 KIM589827:KIM590306 KSI589827:KSI590306 LCE589827:LCE590306 LMA589827:LMA590306 LVW589827:LVW590306 MFS589827:MFS590306 MPO589827:MPO590306 MZK589827:MZK590306 NJG589827:NJG590306 NTC589827:NTC590306 OCY589827:OCY590306 OMU589827:OMU590306 OWQ589827:OWQ590306 PGM589827:PGM590306 PQI589827:PQI590306 QAE589827:QAE590306 QKA589827:QKA590306 QTW589827:QTW590306 RDS589827:RDS590306 RNO589827:RNO590306 RXK589827:RXK590306 SHG589827:SHG590306 SRC589827:SRC590306 TAY589827:TAY590306 TKU589827:TKU590306 TUQ589827:TUQ590306 UEM589827:UEM590306 UOI589827:UOI590306 UYE589827:UYE590306 VIA589827:VIA590306 VRW589827:VRW590306 WBS589827:WBS590306 WLO589827:WLO590306 WVK589827:WVK590306 C655363:C655842 IY655363:IY655842 SU655363:SU655842 ACQ655363:ACQ655842 AMM655363:AMM655842 AWI655363:AWI655842 BGE655363:BGE655842 BQA655363:BQA655842 BZW655363:BZW655842 CJS655363:CJS655842 CTO655363:CTO655842 DDK655363:DDK655842 DNG655363:DNG655842 DXC655363:DXC655842 EGY655363:EGY655842 EQU655363:EQU655842 FAQ655363:FAQ655842 FKM655363:FKM655842 FUI655363:FUI655842 GEE655363:GEE655842 GOA655363:GOA655842 GXW655363:GXW655842 HHS655363:HHS655842 HRO655363:HRO655842 IBK655363:IBK655842 ILG655363:ILG655842 IVC655363:IVC655842 JEY655363:JEY655842 JOU655363:JOU655842 JYQ655363:JYQ655842 KIM655363:KIM655842 KSI655363:KSI655842 LCE655363:LCE655842 LMA655363:LMA655842 LVW655363:LVW655842 MFS655363:MFS655842 MPO655363:MPO655842 MZK655363:MZK655842 NJG655363:NJG655842 NTC655363:NTC655842 OCY655363:OCY655842 OMU655363:OMU655842 OWQ655363:OWQ655842 PGM655363:PGM655842 PQI655363:PQI655842 QAE655363:QAE655842 QKA655363:QKA655842 QTW655363:QTW655842 RDS655363:RDS655842 RNO655363:RNO655842 RXK655363:RXK655842 SHG655363:SHG655842 SRC655363:SRC655842 TAY655363:TAY655842 TKU655363:TKU655842 TUQ655363:TUQ655842 UEM655363:UEM655842 UOI655363:UOI655842 UYE655363:UYE655842 VIA655363:VIA655842 VRW655363:VRW655842 WBS655363:WBS655842 WLO655363:WLO655842 WVK655363:WVK655842 C720899:C721378 IY720899:IY721378 SU720899:SU721378 ACQ720899:ACQ721378 AMM720899:AMM721378 AWI720899:AWI721378 BGE720899:BGE721378 BQA720899:BQA721378 BZW720899:BZW721378 CJS720899:CJS721378 CTO720899:CTO721378 DDK720899:DDK721378 DNG720899:DNG721378 DXC720899:DXC721378 EGY720899:EGY721378 EQU720899:EQU721378 FAQ720899:FAQ721378 FKM720899:FKM721378 FUI720899:FUI721378 GEE720899:GEE721378 GOA720899:GOA721378 GXW720899:GXW721378 HHS720899:HHS721378 HRO720899:HRO721378 IBK720899:IBK721378 ILG720899:ILG721378 IVC720899:IVC721378 JEY720899:JEY721378 JOU720899:JOU721378 JYQ720899:JYQ721378 KIM720899:KIM721378 KSI720899:KSI721378 LCE720899:LCE721378 LMA720899:LMA721378 LVW720899:LVW721378 MFS720899:MFS721378 MPO720899:MPO721378 MZK720899:MZK721378 NJG720899:NJG721378 NTC720899:NTC721378 OCY720899:OCY721378 OMU720899:OMU721378 OWQ720899:OWQ721378 PGM720899:PGM721378 PQI720899:PQI721378 QAE720899:QAE721378 QKA720899:QKA721378 QTW720899:QTW721378 RDS720899:RDS721378 RNO720899:RNO721378 RXK720899:RXK721378 SHG720899:SHG721378 SRC720899:SRC721378 TAY720899:TAY721378 TKU720899:TKU721378 TUQ720899:TUQ721378 UEM720899:UEM721378 UOI720899:UOI721378 UYE720899:UYE721378 VIA720899:VIA721378 VRW720899:VRW721378 WBS720899:WBS721378 WLO720899:WLO721378 WVK720899:WVK721378 C786435:C786914 IY786435:IY786914 SU786435:SU786914 ACQ786435:ACQ786914 AMM786435:AMM786914 AWI786435:AWI786914 BGE786435:BGE786914 BQA786435:BQA786914 BZW786435:BZW786914 CJS786435:CJS786914 CTO786435:CTO786914 DDK786435:DDK786914 DNG786435:DNG786914 DXC786435:DXC786914 EGY786435:EGY786914 EQU786435:EQU786914 FAQ786435:FAQ786914 FKM786435:FKM786914 FUI786435:FUI786914 GEE786435:GEE786914 GOA786435:GOA786914 GXW786435:GXW786914 HHS786435:HHS786914 HRO786435:HRO786914 IBK786435:IBK786914 ILG786435:ILG786914 IVC786435:IVC786914 JEY786435:JEY786914 JOU786435:JOU786914 JYQ786435:JYQ786914 KIM786435:KIM786914 KSI786435:KSI786914 LCE786435:LCE786914 LMA786435:LMA786914 LVW786435:LVW786914 MFS786435:MFS786914 MPO786435:MPO786914 MZK786435:MZK786914 NJG786435:NJG786914 NTC786435:NTC786914 OCY786435:OCY786914 OMU786435:OMU786914 OWQ786435:OWQ786914 PGM786435:PGM786914 PQI786435:PQI786914 QAE786435:QAE786914 QKA786435:QKA786914 QTW786435:QTW786914 RDS786435:RDS786914 RNO786435:RNO786914 RXK786435:RXK786914 SHG786435:SHG786914 SRC786435:SRC786914 TAY786435:TAY786914 TKU786435:TKU786914 TUQ786435:TUQ786914 UEM786435:UEM786914 UOI786435:UOI786914 UYE786435:UYE786914 VIA786435:VIA786914 VRW786435:VRW786914 WBS786435:WBS786914 WLO786435:WLO786914 WVK786435:WVK786914 C851971:C852450 IY851971:IY852450 SU851971:SU852450 ACQ851971:ACQ852450 AMM851971:AMM852450 AWI851971:AWI852450 BGE851971:BGE852450 BQA851971:BQA852450 BZW851971:BZW852450 CJS851971:CJS852450 CTO851971:CTO852450 DDK851971:DDK852450 DNG851971:DNG852450 DXC851971:DXC852450 EGY851971:EGY852450 EQU851971:EQU852450 FAQ851971:FAQ852450 FKM851971:FKM852450 FUI851971:FUI852450 GEE851971:GEE852450 GOA851971:GOA852450 GXW851971:GXW852450 HHS851971:HHS852450 HRO851971:HRO852450 IBK851971:IBK852450 ILG851971:ILG852450 IVC851971:IVC852450 JEY851971:JEY852450 JOU851971:JOU852450 JYQ851971:JYQ852450 KIM851971:KIM852450 KSI851971:KSI852450 LCE851971:LCE852450 LMA851971:LMA852450 LVW851971:LVW852450 MFS851971:MFS852450 MPO851971:MPO852450 MZK851971:MZK852450 NJG851971:NJG852450 NTC851971:NTC852450 OCY851971:OCY852450 OMU851971:OMU852450 OWQ851971:OWQ852450 PGM851971:PGM852450 PQI851971:PQI852450 QAE851971:QAE852450 QKA851971:QKA852450 QTW851971:QTW852450 RDS851971:RDS852450 RNO851971:RNO852450 RXK851971:RXK852450 SHG851971:SHG852450 SRC851971:SRC852450 TAY851971:TAY852450 TKU851971:TKU852450 TUQ851971:TUQ852450 UEM851971:UEM852450 UOI851971:UOI852450 UYE851971:UYE852450 VIA851971:VIA852450 VRW851971:VRW852450 WBS851971:WBS852450 WLO851971:WLO852450 WVK851971:WVK852450 C917507:C917986 IY917507:IY917986 SU917507:SU917986 ACQ917507:ACQ917986 AMM917507:AMM917986 AWI917507:AWI917986 BGE917507:BGE917986 BQA917507:BQA917986 BZW917507:BZW917986 CJS917507:CJS917986 CTO917507:CTO917986 DDK917507:DDK917986 DNG917507:DNG917986 DXC917507:DXC917986 EGY917507:EGY917986 EQU917507:EQU917986 FAQ917507:FAQ917986 FKM917507:FKM917986 FUI917507:FUI917986 GEE917507:GEE917986 GOA917507:GOA917986 GXW917507:GXW917986 HHS917507:HHS917986 HRO917507:HRO917986 IBK917507:IBK917986 ILG917507:ILG917986 IVC917507:IVC917986 JEY917507:JEY917986 JOU917507:JOU917986 JYQ917507:JYQ917986 KIM917507:KIM917986 KSI917507:KSI917986 LCE917507:LCE917986 LMA917507:LMA917986 LVW917507:LVW917986 MFS917507:MFS917986 MPO917507:MPO917986 MZK917507:MZK917986 NJG917507:NJG917986 NTC917507:NTC917986 OCY917507:OCY917986 OMU917507:OMU917986 OWQ917507:OWQ917986 PGM917507:PGM917986 PQI917507:PQI917986 QAE917507:QAE917986 QKA917507:QKA917986 QTW917507:QTW917986 RDS917507:RDS917986 RNO917507:RNO917986 RXK917507:RXK917986 SHG917507:SHG917986 SRC917507:SRC917986 TAY917507:TAY917986 TKU917507:TKU917986 TUQ917507:TUQ917986 UEM917507:UEM917986 UOI917507:UOI917986 UYE917507:UYE917986 VIA917507:VIA917986 VRW917507:VRW917986 WBS917507:WBS917986 WLO917507:WLO917986 WVK917507:WVK917986 C983043:C983522 IY983043:IY983522 SU983043:SU983522 ACQ983043:ACQ983522 AMM983043:AMM983522 AWI983043:AWI983522 BGE983043:BGE983522 BQA983043:BQA983522 BZW983043:BZW983522 CJS983043:CJS983522 CTO983043:CTO983522 DDK983043:DDK983522 DNG983043:DNG983522 DXC983043:DXC983522 EGY983043:EGY983522 EQU983043:EQU983522 FAQ983043:FAQ983522 FKM983043:FKM983522 FUI983043:FUI983522 GEE983043:GEE983522 GOA983043:GOA983522 GXW983043:GXW983522 HHS983043:HHS983522 HRO983043:HRO983522 IBK983043:IBK983522 ILG983043:ILG983522 IVC983043:IVC983522 JEY983043:JEY983522 JOU983043:JOU983522 JYQ983043:JYQ983522 KIM983043:KIM983522 KSI983043:KSI983522 LCE983043:LCE983522 LMA983043:LMA983522 LVW983043:LVW983522 MFS983043:MFS983522 MPO983043:MPO983522 MZK983043:MZK983522 NJG983043:NJG983522 NTC983043:NTC983522 OCY983043:OCY983522 OMU983043:OMU983522 OWQ983043:OWQ983522 PGM983043:PGM983522 PQI983043:PQI983522 QAE983043:QAE983522 QKA983043:QKA983522 QTW983043:QTW983522 RDS983043:RDS983522 RNO983043:RNO983522 RXK983043:RXK983522 SHG983043:SHG983522 SRC983043:SRC983522 TAY983043:TAY983522 TKU983043:TKU983522 TUQ983043:TUQ983522 UEM983043:UEM983522 UOI983043:UOI983522 UYE983043:UYE983522 VIA983043:VIA983522 VRW983043:VRW983522 WBS983043:WBS983522 WLO983043:WLO983522 WVK983043:WVK983522 WBT983063:WBT983522 IZ23:IZ482 SV23:SV482 ACR23:ACR482 AMN23:AMN482 AWJ23:AWJ482 BGF23:BGF482 BQB23:BQB482 BZX23:BZX482 CJT23:CJT482 CTP23:CTP482 DDL23:DDL482 DNH23:DNH482 DXD23:DXD482 EGZ23:EGZ482 EQV23:EQV482 FAR23:FAR482 FKN23:FKN482 FUJ23:FUJ482 GEF23:GEF482 GOB23:GOB482 GXX23:GXX482 HHT23:HHT482 HRP23:HRP482 IBL23:IBL482 ILH23:ILH482 IVD23:IVD482 JEZ23:JEZ482 JOV23:JOV482 JYR23:JYR482 KIN23:KIN482 KSJ23:KSJ482 LCF23:LCF482 LMB23:LMB482 LVX23:LVX482 MFT23:MFT482 MPP23:MPP482 MZL23:MZL482 NJH23:NJH482 NTD23:NTD482 OCZ23:OCZ482 OMV23:OMV482 OWR23:OWR482 PGN23:PGN482 PQJ23:PQJ482 QAF23:QAF482 QKB23:QKB482 QTX23:QTX482 RDT23:RDT482 RNP23:RNP482 RXL23:RXL482 SHH23:SHH482 SRD23:SRD482 TAZ23:TAZ482 TKV23:TKV482 TUR23:TUR482 UEN23:UEN482 UOJ23:UOJ482 UYF23:UYF482 VIB23:VIB482 VRX23:VRX482 WBT23:WBT482 WLP23:WLP482 WVL23:WVL482 D65559:D66018 IZ65559:IZ66018 SV65559:SV66018 ACR65559:ACR66018 AMN65559:AMN66018 AWJ65559:AWJ66018 BGF65559:BGF66018 BQB65559:BQB66018 BZX65559:BZX66018 CJT65559:CJT66018 CTP65559:CTP66018 DDL65559:DDL66018 DNH65559:DNH66018 DXD65559:DXD66018 EGZ65559:EGZ66018 EQV65559:EQV66018 FAR65559:FAR66018 FKN65559:FKN66018 FUJ65559:FUJ66018 GEF65559:GEF66018 GOB65559:GOB66018 GXX65559:GXX66018 HHT65559:HHT66018 HRP65559:HRP66018 IBL65559:IBL66018 ILH65559:ILH66018 IVD65559:IVD66018 JEZ65559:JEZ66018 JOV65559:JOV66018 JYR65559:JYR66018 KIN65559:KIN66018 KSJ65559:KSJ66018 LCF65559:LCF66018 LMB65559:LMB66018 LVX65559:LVX66018 MFT65559:MFT66018 MPP65559:MPP66018 MZL65559:MZL66018 NJH65559:NJH66018 NTD65559:NTD66018 OCZ65559:OCZ66018 OMV65559:OMV66018 OWR65559:OWR66018 PGN65559:PGN66018 PQJ65559:PQJ66018 QAF65559:QAF66018 QKB65559:QKB66018 QTX65559:QTX66018 RDT65559:RDT66018 RNP65559:RNP66018 RXL65559:RXL66018 SHH65559:SHH66018 SRD65559:SRD66018 TAZ65559:TAZ66018 TKV65559:TKV66018 TUR65559:TUR66018 UEN65559:UEN66018 UOJ65559:UOJ66018 UYF65559:UYF66018 VIB65559:VIB66018 VRX65559:VRX66018 WBT65559:WBT66018 WLP65559:WLP66018 WVL65559:WVL66018 D131095:D131554 IZ131095:IZ131554 SV131095:SV131554 ACR131095:ACR131554 AMN131095:AMN131554 AWJ131095:AWJ131554 BGF131095:BGF131554 BQB131095:BQB131554 BZX131095:BZX131554 CJT131095:CJT131554 CTP131095:CTP131554 DDL131095:DDL131554 DNH131095:DNH131554 DXD131095:DXD131554 EGZ131095:EGZ131554 EQV131095:EQV131554 FAR131095:FAR131554 FKN131095:FKN131554 FUJ131095:FUJ131554 GEF131095:GEF131554 GOB131095:GOB131554 GXX131095:GXX131554 HHT131095:HHT131554 HRP131095:HRP131554 IBL131095:IBL131554 ILH131095:ILH131554 IVD131095:IVD131554 JEZ131095:JEZ131554 JOV131095:JOV131554 JYR131095:JYR131554 KIN131095:KIN131554 KSJ131095:KSJ131554 LCF131095:LCF131554 LMB131095:LMB131554 LVX131095:LVX131554 MFT131095:MFT131554 MPP131095:MPP131554 MZL131095:MZL131554 NJH131095:NJH131554 NTD131095:NTD131554 OCZ131095:OCZ131554 OMV131095:OMV131554 OWR131095:OWR131554 PGN131095:PGN131554 PQJ131095:PQJ131554 QAF131095:QAF131554 QKB131095:QKB131554 QTX131095:QTX131554 RDT131095:RDT131554 RNP131095:RNP131554 RXL131095:RXL131554 SHH131095:SHH131554 SRD131095:SRD131554 TAZ131095:TAZ131554 TKV131095:TKV131554 TUR131095:TUR131554 UEN131095:UEN131554 UOJ131095:UOJ131554 UYF131095:UYF131554 VIB131095:VIB131554 VRX131095:VRX131554 WBT131095:WBT131554 WLP131095:WLP131554 WVL131095:WVL131554 D196631:D197090 IZ196631:IZ197090 SV196631:SV197090 ACR196631:ACR197090 AMN196631:AMN197090 AWJ196631:AWJ197090 BGF196631:BGF197090 BQB196631:BQB197090 BZX196631:BZX197090 CJT196631:CJT197090 CTP196631:CTP197090 DDL196631:DDL197090 DNH196631:DNH197090 DXD196631:DXD197090 EGZ196631:EGZ197090 EQV196631:EQV197090 FAR196631:FAR197090 FKN196631:FKN197090 FUJ196631:FUJ197090 GEF196631:GEF197090 GOB196631:GOB197090 GXX196631:GXX197090 HHT196631:HHT197090 HRP196631:HRP197090 IBL196631:IBL197090 ILH196631:ILH197090 IVD196631:IVD197090 JEZ196631:JEZ197090 JOV196631:JOV197090 JYR196631:JYR197090 KIN196631:KIN197090 KSJ196631:KSJ197090 LCF196631:LCF197090 LMB196631:LMB197090 LVX196631:LVX197090 MFT196631:MFT197090 MPP196631:MPP197090 MZL196631:MZL197090 NJH196631:NJH197090 NTD196631:NTD197090 OCZ196631:OCZ197090 OMV196631:OMV197090 OWR196631:OWR197090 PGN196631:PGN197090 PQJ196631:PQJ197090 QAF196631:QAF197090 QKB196631:QKB197090 QTX196631:QTX197090 RDT196631:RDT197090 RNP196631:RNP197090 RXL196631:RXL197090 SHH196631:SHH197090 SRD196631:SRD197090 TAZ196631:TAZ197090 TKV196631:TKV197090 TUR196631:TUR197090 UEN196631:UEN197090 UOJ196631:UOJ197090 UYF196631:UYF197090 VIB196631:VIB197090 VRX196631:VRX197090 WBT196631:WBT197090 WLP196631:WLP197090 WVL196631:WVL197090 D262167:D262626 IZ262167:IZ262626 SV262167:SV262626 ACR262167:ACR262626 AMN262167:AMN262626 AWJ262167:AWJ262626 BGF262167:BGF262626 BQB262167:BQB262626 BZX262167:BZX262626 CJT262167:CJT262626 CTP262167:CTP262626 DDL262167:DDL262626 DNH262167:DNH262626 DXD262167:DXD262626 EGZ262167:EGZ262626 EQV262167:EQV262626 FAR262167:FAR262626 FKN262167:FKN262626 FUJ262167:FUJ262626 GEF262167:GEF262626 GOB262167:GOB262626 GXX262167:GXX262626 HHT262167:HHT262626 HRP262167:HRP262626 IBL262167:IBL262626 ILH262167:ILH262626 IVD262167:IVD262626 JEZ262167:JEZ262626 JOV262167:JOV262626 JYR262167:JYR262626 KIN262167:KIN262626 KSJ262167:KSJ262626 LCF262167:LCF262626 LMB262167:LMB262626 LVX262167:LVX262626 MFT262167:MFT262626 MPP262167:MPP262626 MZL262167:MZL262626 NJH262167:NJH262626 NTD262167:NTD262626 OCZ262167:OCZ262626 OMV262167:OMV262626 OWR262167:OWR262626 PGN262167:PGN262626 PQJ262167:PQJ262626 QAF262167:QAF262626 QKB262167:QKB262626 QTX262167:QTX262626 RDT262167:RDT262626 RNP262167:RNP262626 RXL262167:RXL262626 SHH262167:SHH262626 SRD262167:SRD262626 TAZ262167:TAZ262626 TKV262167:TKV262626 TUR262167:TUR262626 UEN262167:UEN262626 UOJ262167:UOJ262626 UYF262167:UYF262626 VIB262167:VIB262626 VRX262167:VRX262626 WBT262167:WBT262626 WLP262167:WLP262626 WVL262167:WVL262626 D327703:D328162 IZ327703:IZ328162 SV327703:SV328162 ACR327703:ACR328162 AMN327703:AMN328162 AWJ327703:AWJ328162 BGF327703:BGF328162 BQB327703:BQB328162 BZX327703:BZX328162 CJT327703:CJT328162 CTP327703:CTP328162 DDL327703:DDL328162 DNH327703:DNH328162 DXD327703:DXD328162 EGZ327703:EGZ328162 EQV327703:EQV328162 FAR327703:FAR328162 FKN327703:FKN328162 FUJ327703:FUJ328162 GEF327703:GEF328162 GOB327703:GOB328162 GXX327703:GXX328162 HHT327703:HHT328162 HRP327703:HRP328162 IBL327703:IBL328162 ILH327703:ILH328162 IVD327703:IVD328162 JEZ327703:JEZ328162 JOV327703:JOV328162 JYR327703:JYR328162 KIN327703:KIN328162 KSJ327703:KSJ328162 LCF327703:LCF328162 LMB327703:LMB328162 LVX327703:LVX328162 MFT327703:MFT328162 MPP327703:MPP328162 MZL327703:MZL328162 NJH327703:NJH328162 NTD327703:NTD328162 OCZ327703:OCZ328162 OMV327703:OMV328162 OWR327703:OWR328162 PGN327703:PGN328162 PQJ327703:PQJ328162 QAF327703:QAF328162 QKB327703:QKB328162 QTX327703:QTX328162 RDT327703:RDT328162 RNP327703:RNP328162 RXL327703:RXL328162 SHH327703:SHH328162 SRD327703:SRD328162 TAZ327703:TAZ328162 TKV327703:TKV328162 TUR327703:TUR328162 UEN327703:UEN328162 UOJ327703:UOJ328162 UYF327703:UYF328162 VIB327703:VIB328162 VRX327703:VRX328162 WBT327703:WBT328162 WLP327703:WLP328162 WVL327703:WVL328162 D393239:D393698 IZ393239:IZ393698 SV393239:SV393698 ACR393239:ACR393698 AMN393239:AMN393698 AWJ393239:AWJ393698 BGF393239:BGF393698 BQB393239:BQB393698 BZX393239:BZX393698 CJT393239:CJT393698 CTP393239:CTP393698 DDL393239:DDL393698 DNH393239:DNH393698 DXD393239:DXD393698 EGZ393239:EGZ393698 EQV393239:EQV393698 FAR393239:FAR393698 FKN393239:FKN393698 FUJ393239:FUJ393698 GEF393239:GEF393698 GOB393239:GOB393698 GXX393239:GXX393698 HHT393239:HHT393698 HRP393239:HRP393698 IBL393239:IBL393698 ILH393239:ILH393698 IVD393239:IVD393698 JEZ393239:JEZ393698 JOV393239:JOV393698 JYR393239:JYR393698 KIN393239:KIN393698 KSJ393239:KSJ393698 LCF393239:LCF393698 LMB393239:LMB393698 LVX393239:LVX393698 MFT393239:MFT393698 MPP393239:MPP393698 MZL393239:MZL393698 NJH393239:NJH393698 NTD393239:NTD393698 OCZ393239:OCZ393698 OMV393239:OMV393698 OWR393239:OWR393698 PGN393239:PGN393698 PQJ393239:PQJ393698 QAF393239:QAF393698 QKB393239:QKB393698 QTX393239:QTX393698 RDT393239:RDT393698 RNP393239:RNP393698 RXL393239:RXL393698 SHH393239:SHH393698 SRD393239:SRD393698 TAZ393239:TAZ393698 TKV393239:TKV393698 TUR393239:TUR393698 UEN393239:UEN393698 UOJ393239:UOJ393698 UYF393239:UYF393698 VIB393239:VIB393698 VRX393239:VRX393698 WBT393239:WBT393698 WLP393239:WLP393698 WVL393239:WVL393698 D458775:D459234 IZ458775:IZ459234 SV458775:SV459234 ACR458775:ACR459234 AMN458775:AMN459234 AWJ458775:AWJ459234 BGF458775:BGF459234 BQB458775:BQB459234 BZX458775:BZX459234 CJT458775:CJT459234 CTP458775:CTP459234 DDL458775:DDL459234 DNH458775:DNH459234 DXD458775:DXD459234 EGZ458775:EGZ459234 EQV458775:EQV459234 FAR458775:FAR459234 FKN458775:FKN459234 FUJ458775:FUJ459234 GEF458775:GEF459234 GOB458775:GOB459234 GXX458775:GXX459234 HHT458775:HHT459234 HRP458775:HRP459234 IBL458775:IBL459234 ILH458775:ILH459234 IVD458775:IVD459234 JEZ458775:JEZ459234 JOV458775:JOV459234 JYR458775:JYR459234 KIN458775:KIN459234 KSJ458775:KSJ459234 LCF458775:LCF459234 LMB458775:LMB459234 LVX458775:LVX459234 MFT458775:MFT459234 MPP458775:MPP459234 MZL458775:MZL459234 NJH458775:NJH459234 NTD458775:NTD459234 OCZ458775:OCZ459234 OMV458775:OMV459234 OWR458775:OWR459234 PGN458775:PGN459234 PQJ458775:PQJ459234 QAF458775:QAF459234 QKB458775:QKB459234 QTX458775:QTX459234 RDT458775:RDT459234 RNP458775:RNP459234 RXL458775:RXL459234 SHH458775:SHH459234 SRD458775:SRD459234 TAZ458775:TAZ459234 TKV458775:TKV459234 TUR458775:TUR459234 UEN458775:UEN459234 UOJ458775:UOJ459234 UYF458775:UYF459234 VIB458775:VIB459234 VRX458775:VRX459234 WBT458775:WBT459234 WLP458775:WLP459234 WVL458775:WVL459234 D524311:D524770 IZ524311:IZ524770 SV524311:SV524770 ACR524311:ACR524770 AMN524311:AMN524770 AWJ524311:AWJ524770 BGF524311:BGF524770 BQB524311:BQB524770 BZX524311:BZX524770 CJT524311:CJT524770 CTP524311:CTP524770 DDL524311:DDL524770 DNH524311:DNH524770 DXD524311:DXD524770 EGZ524311:EGZ524770 EQV524311:EQV524770 FAR524311:FAR524770 FKN524311:FKN524770 FUJ524311:FUJ524770 GEF524311:GEF524770 GOB524311:GOB524770 GXX524311:GXX524770 HHT524311:HHT524770 HRP524311:HRP524770 IBL524311:IBL524770 ILH524311:ILH524770 IVD524311:IVD524770 JEZ524311:JEZ524770 JOV524311:JOV524770 JYR524311:JYR524770 KIN524311:KIN524770 KSJ524311:KSJ524770 LCF524311:LCF524770 LMB524311:LMB524770 LVX524311:LVX524770 MFT524311:MFT524770 MPP524311:MPP524770 MZL524311:MZL524770 NJH524311:NJH524770 NTD524311:NTD524770 OCZ524311:OCZ524770 OMV524311:OMV524770 OWR524311:OWR524770 PGN524311:PGN524770 PQJ524311:PQJ524770 QAF524311:QAF524770 QKB524311:QKB524770 QTX524311:QTX524770 RDT524311:RDT524770 RNP524311:RNP524770 RXL524311:RXL524770 SHH524311:SHH524770 SRD524311:SRD524770 TAZ524311:TAZ524770 TKV524311:TKV524770 TUR524311:TUR524770 UEN524311:UEN524770 UOJ524311:UOJ524770 UYF524311:UYF524770 VIB524311:VIB524770 VRX524311:VRX524770 WBT524311:WBT524770 WLP524311:WLP524770 WVL524311:WVL524770 D589847:D590306 IZ589847:IZ590306 SV589847:SV590306 ACR589847:ACR590306 AMN589847:AMN590306 AWJ589847:AWJ590306 BGF589847:BGF590306 BQB589847:BQB590306 BZX589847:BZX590306 CJT589847:CJT590306 CTP589847:CTP590306 DDL589847:DDL590306 DNH589847:DNH590306 DXD589847:DXD590306 EGZ589847:EGZ590306 EQV589847:EQV590306 FAR589847:FAR590306 FKN589847:FKN590306 FUJ589847:FUJ590306 GEF589847:GEF590306 GOB589847:GOB590306 GXX589847:GXX590306 HHT589847:HHT590306 HRP589847:HRP590306 IBL589847:IBL590306 ILH589847:ILH590306 IVD589847:IVD590306 JEZ589847:JEZ590306 JOV589847:JOV590306 JYR589847:JYR590306 KIN589847:KIN590306 KSJ589847:KSJ590306 LCF589847:LCF590306 LMB589847:LMB590306 LVX589847:LVX590306 MFT589847:MFT590306 MPP589847:MPP590306 MZL589847:MZL590306 NJH589847:NJH590306 NTD589847:NTD590306 OCZ589847:OCZ590306 OMV589847:OMV590306 OWR589847:OWR590306 PGN589847:PGN590306 PQJ589847:PQJ590306 QAF589847:QAF590306 QKB589847:QKB590306 QTX589847:QTX590306 RDT589847:RDT590306 RNP589847:RNP590306 RXL589847:RXL590306 SHH589847:SHH590306 SRD589847:SRD590306 TAZ589847:TAZ590306 TKV589847:TKV590306 TUR589847:TUR590306 UEN589847:UEN590306 UOJ589847:UOJ590306 UYF589847:UYF590306 VIB589847:VIB590306 VRX589847:VRX590306 WBT589847:WBT590306 WLP589847:WLP590306 WVL589847:WVL590306 D655383:D655842 IZ655383:IZ655842 SV655383:SV655842 ACR655383:ACR655842 AMN655383:AMN655842 AWJ655383:AWJ655842 BGF655383:BGF655842 BQB655383:BQB655842 BZX655383:BZX655842 CJT655383:CJT655842 CTP655383:CTP655842 DDL655383:DDL655842 DNH655383:DNH655842 DXD655383:DXD655842 EGZ655383:EGZ655842 EQV655383:EQV655842 FAR655383:FAR655842 FKN655383:FKN655842 FUJ655383:FUJ655842 GEF655383:GEF655842 GOB655383:GOB655842 GXX655383:GXX655842 HHT655383:HHT655842 HRP655383:HRP655842 IBL655383:IBL655842 ILH655383:ILH655842 IVD655383:IVD655842 JEZ655383:JEZ655842 JOV655383:JOV655842 JYR655383:JYR655842 KIN655383:KIN655842 KSJ655383:KSJ655842 LCF655383:LCF655842 LMB655383:LMB655842 LVX655383:LVX655842 MFT655383:MFT655842 MPP655383:MPP655842 MZL655383:MZL655842 NJH655383:NJH655842 NTD655383:NTD655842 OCZ655383:OCZ655842 OMV655383:OMV655842 OWR655383:OWR655842 PGN655383:PGN655842 PQJ655383:PQJ655842 QAF655383:QAF655842 QKB655383:QKB655842 QTX655383:QTX655842 RDT655383:RDT655842 RNP655383:RNP655842 RXL655383:RXL655842 SHH655383:SHH655842 SRD655383:SRD655842 TAZ655383:TAZ655842 TKV655383:TKV655842 TUR655383:TUR655842 UEN655383:UEN655842 UOJ655383:UOJ655842 UYF655383:UYF655842 VIB655383:VIB655842 VRX655383:VRX655842 WBT655383:WBT655842 WLP655383:WLP655842 WVL655383:WVL655842 D720919:D721378 IZ720919:IZ721378 SV720919:SV721378 ACR720919:ACR721378 AMN720919:AMN721378 AWJ720919:AWJ721378 BGF720919:BGF721378 BQB720919:BQB721378 BZX720919:BZX721378 CJT720919:CJT721378 CTP720919:CTP721378 DDL720919:DDL721378 DNH720919:DNH721378 DXD720919:DXD721378 EGZ720919:EGZ721378 EQV720919:EQV721378 FAR720919:FAR721378 FKN720919:FKN721378 FUJ720919:FUJ721378 GEF720919:GEF721378 GOB720919:GOB721378 GXX720919:GXX721378 HHT720919:HHT721378 HRP720919:HRP721378 IBL720919:IBL721378 ILH720919:ILH721378 IVD720919:IVD721378 JEZ720919:JEZ721378 JOV720919:JOV721378 JYR720919:JYR721378 KIN720919:KIN721378 KSJ720919:KSJ721378 LCF720919:LCF721378 LMB720919:LMB721378 LVX720919:LVX721378 MFT720919:MFT721378 MPP720919:MPP721378 MZL720919:MZL721378 NJH720919:NJH721378 NTD720919:NTD721378 OCZ720919:OCZ721378 OMV720919:OMV721378 OWR720919:OWR721378 PGN720919:PGN721378 PQJ720919:PQJ721378 QAF720919:QAF721378 QKB720919:QKB721378 QTX720919:QTX721378 RDT720919:RDT721378 RNP720919:RNP721378 RXL720919:RXL721378 SHH720919:SHH721378 SRD720919:SRD721378 TAZ720919:TAZ721378 TKV720919:TKV721378 TUR720919:TUR721378 UEN720919:UEN721378 UOJ720919:UOJ721378 UYF720919:UYF721378 VIB720919:VIB721378 VRX720919:VRX721378 WBT720919:WBT721378 WLP720919:WLP721378 WVL720919:WVL721378 D786455:D786914 IZ786455:IZ786914 SV786455:SV786914 ACR786455:ACR786914 AMN786455:AMN786914 AWJ786455:AWJ786914 BGF786455:BGF786914 BQB786455:BQB786914 BZX786455:BZX786914 CJT786455:CJT786914 CTP786455:CTP786914 DDL786455:DDL786914 DNH786455:DNH786914 DXD786455:DXD786914 EGZ786455:EGZ786914 EQV786455:EQV786914 FAR786455:FAR786914 FKN786455:FKN786914 FUJ786455:FUJ786914 GEF786455:GEF786914 GOB786455:GOB786914 GXX786455:GXX786914 HHT786455:HHT786914 HRP786455:HRP786914 IBL786455:IBL786914 ILH786455:ILH786914 IVD786455:IVD786914 JEZ786455:JEZ786914 JOV786455:JOV786914 JYR786455:JYR786914 KIN786455:KIN786914 KSJ786455:KSJ786914 LCF786455:LCF786914 LMB786455:LMB786914 LVX786455:LVX786914 MFT786455:MFT786914 MPP786455:MPP786914 MZL786455:MZL786914 NJH786455:NJH786914 NTD786455:NTD786914 OCZ786455:OCZ786914 OMV786455:OMV786914 OWR786455:OWR786914 PGN786455:PGN786914 PQJ786455:PQJ786914 QAF786455:QAF786914 QKB786455:QKB786914 QTX786455:QTX786914 RDT786455:RDT786914 RNP786455:RNP786914 RXL786455:RXL786914 SHH786455:SHH786914 SRD786455:SRD786914 TAZ786455:TAZ786914 TKV786455:TKV786914 TUR786455:TUR786914 UEN786455:UEN786914 UOJ786455:UOJ786914 UYF786455:UYF786914 VIB786455:VIB786914 VRX786455:VRX786914 WBT786455:WBT786914 WLP786455:WLP786914 WVL786455:WVL786914 D851991:D852450 IZ851991:IZ852450 SV851991:SV852450 ACR851991:ACR852450 AMN851991:AMN852450 AWJ851991:AWJ852450 BGF851991:BGF852450 BQB851991:BQB852450 BZX851991:BZX852450 CJT851991:CJT852450 CTP851991:CTP852450 DDL851991:DDL852450 DNH851991:DNH852450 DXD851991:DXD852450 EGZ851991:EGZ852450 EQV851991:EQV852450 FAR851991:FAR852450 FKN851991:FKN852450 FUJ851991:FUJ852450 GEF851991:GEF852450 GOB851991:GOB852450 GXX851991:GXX852450 HHT851991:HHT852450 HRP851991:HRP852450 IBL851991:IBL852450 ILH851991:ILH852450 IVD851991:IVD852450 JEZ851991:JEZ852450 JOV851991:JOV852450 JYR851991:JYR852450 KIN851991:KIN852450 KSJ851991:KSJ852450 LCF851991:LCF852450 LMB851991:LMB852450 LVX851991:LVX852450 MFT851991:MFT852450 MPP851991:MPP852450 MZL851991:MZL852450 NJH851991:NJH852450 NTD851991:NTD852450 OCZ851991:OCZ852450 OMV851991:OMV852450 OWR851991:OWR852450 PGN851991:PGN852450 PQJ851991:PQJ852450 QAF851991:QAF852450 QKB851991:QKB852450 QTX851991:QTX852450 RDT851991:RDT852450 RNP851991:RNP852450 RXL851991:RXL852450 SHH851991:SHH852450 SRD851991:SRD852450 TAZ851991:TAZ852450 TKV851991:TKV852450 TUR851991:TUR852450 UEN851991:UEN852450 UOJ851991:UOJ852450 UYF851991:UYF852450 VIB851991:VIB852450 VRX851991:VRX852450 WBT851991:WBT852450 WLP851991:WLP852450 WVL851991:WVL852450 D917527:D917986 IZ917527:IZ917986 SV917527:SV917986 ACR917527:ACR917986 AMN917527:AMN917986 AWJ917527:AWJ917986 BGF917527:BGF917986 BQB917527:BQB917986 BZX917527:BZX917986 CJT917527:CJT917986 CTP917527:CTP917986 DDL917527:DDL917986 DNH917527:DNH917986 DXD917527:DXD917986 EGZ917527:EGZ917986 EQV917527:EQV917986 FAR917527:FAR917986 FKN917527:FKN917986 FUJ917527:FUJ917986 GEF917527:GEF917986 GOB917527:GOB917986 GXX917527:GXX917986 HHT917527:HHT917986 HRP917527:HRP917986 IBL917527:IBL917986 ILH917527:ILH917986 IVD917527:IVD917986 JEZ917527:JEZ917986 JOV917527:JOV917986 JYR917527:JYR917986 KIN917527:KIN917986 KSJ917527:KSJ917986 LCF917527:LCF917986 LMB917527:LMB917986 LVX917527:LVX917986 MFT917527:MFT917986 MPP917527:MPP917986 MZL917527:MZL917986 NJH917527:NJH917986 NTD917527:NTD917986 OCZ917527:OCZ917986 OMV917527:OMV917986 OWR917527:OWR917986 PGN917527:PGN917986 PQJ917527:PQJ917986 QAF917527:QAF917986 QKB917527:QKB917986 QTX917527:QTX917986 RDT917527:RDT917986 RNP917527:RNP917986 RXL917527:RXL917986 SHH917527:SHH917986 SRD917527:SRD917986 TAZ917527:TAZ917986 TKV917527:TKV917986 TUR917527:TUR917986 UEN917527:UEN917986 UOJ917527:UOJ917986 UYF917527:UYF917986 VIB917527:VIB917986 VRX917527:VRX917986 WBT917527:WBT917986 WLP917527:WLP917986 WVL917527:WVL917986 D983063:D983522 IZ983063:IZ983522 SV983063:SV983522 ACR983063:ACR983522 AMN983063:AMN983522 AWJ983063:AWJ983522 BGF983063:BGF983522 BQB983063:BQB983522 BZX983063:BZX983522 CJT983063:CJT983522 CTP983063:CTP983522 DDL983063:DDL983522 DNH983063:DNH983522 DXD983063:DXD983522 EGZ983063:EGZ983522 EQV983063:EQV983522 FAR983063:FAR983522 FKN983063:FKN983522 FUJ983063:FUJ983522 GEF983063:GEF983522 GOB983063:GOB983522 GXX983063:GXX983522 HHT983063:HHT983522 HRP983063:HRP983522 IBL983063:IBL983522 ILH983063:ILH983522 IVD983063:IVD983522 JEZ983063:JEZ983522 JOV983063:JOV983522 JYR983063:JYR983522 KIN983063:KIN983522 KSJ983063:KSJ983522 LCF983063:LCF983522 LMB983063:LMB983522 LVX983063:LVX983522 MFT983063:MFT983522 MPP983063:MPP983522 MZL983063:MZL983522 NJH983063:NJH983522 NTD983063:NTD983522 OCZ983063:OCZ983522 OMV983063:OMV983522 OWR983063:OWR983522 PGN983063:PGN983522 PQJ983063:PQJ983522 QAF983063:QAF983522 QKB983063:QKB983522 QTX983063:QTX983522 RDT983063:RDT983522 RNP983063:RNP983522 RXL983063:RXL983522 SHH983063:SHH983522 SRD983063:SRD983522 TAZ983063:TAZ983522 TKV983063:TKV983522 TUR983063:TUR983522 UEN983063:UEN983522 UOJ983063:UOJ983522 UYF983063:UYF983522 VIB983063:VIB983522 VRX983063:VRX983522 F3:G162 C3:C482">
      <formula1>$I$3:$I$4</formula1>
    </dataValidation>
    <dataValidation type="list" allowBlank="1" showInputMessage="1" showErrorMessage="1" sqref="JA3:JB482 SW3:SX482 ACS3:ACT482 AMO3:AMP482 AWK3:AWL482 BGG3:BGH482 BQC3:BQD482 BZY3:BZZ482 CJU3:CJV482 CTQ3:CTR482 DDM3:DDN482 DNI3:DNJ482 DXE3:DXF482 EHA3:EHB482 EQW3:EQX482 FAS3:FAT482 FKO3:FKP482 FUK3:FUL482 GEG3:GEH482 GOC3:GOD482 GXY3:GXZ482 HHU3:HHV482 HRQ3:HRR482 IBM3:IBN482 ILI3:ILJ482 IVE3:IVF482 JFA3:JFB482 JOW3:JOX482 JYS3:JYT482 KIO3:KIP482 KSK3:KSL482 LCG3:LCH482 LMC3:LMD482 LVY3:LVZ482 MFU3:MFV482 MPQ3:MPR482 MZM3:MZN482 NJI3:NJJ482 NTE3:NTF482 ODA3:ODB482 OMW3:OMX482 OWS3:OWT482 PGO3:PGP482 PQK3:PQL482 QAG3:QAH482 QKC3:QKD482 QTY3:QTZ482 RDU3:RDV482 RNQ3:RNR482 RXM3:RXN482 SHI3:SHJ482 SRE3:SRF482 TBA3:TBB482 TKW3:TKX482 TUS3:TUT482 UEO3:UEP482 UOK3:UOL482 UYG3:UYH482 VIC3:VID482 VRY3:VRZ482 WBU3:WBV482 WLQ3:WLR482 WVM3:WVN482 E65539:F66018 JA65539:JB66018 SW65539:SX66018 ACS65539:ACT66018 AMO65539:AMP66018 AWK65539:AWL66018 BGG65539:BGH66018 BQC65539:BQD66018 BZY65539:BZZ66018 CJU65539:CJV66018 CTQ65539:CTR66018 DDM65539:DDN66018 DNI65539:DNJ66018 DXE65539:DXF66018 EHA65539:EHB66018 EQW65539:EQX66018 FAS65539:FAT66018 FKO65539:FKP66018 FUK65539:FUL66018 GEG65539:GEH66018 GOC65539:GOD66018 GXY65539:GXZ66018 HHU65539:HHV66018 HRQ65539:HRR66018 IBM65539:IBN66018 ILI65539:ILJ66018 IVE65539:IVF66018 JFA65539:JFB66018 JOW65539:JOX66018 JYS65539:JYT66018 KIO65539:KIP66018 KSK65539:KSL66018 LCG65539:LCH66018 LMC65539:LMD66018 LVY65539:LVZ66018 MFU65539:MFV66018 MPQ65539:MPR66018 MZM65539:MZN66018 NJI65539:NJJ66018 NTE65539:NTF66018 ODA65539:ODB66018 OMW65539:OMX66018 OWS65539:OWT66018 PGO65539:PGP66018 PQK65539:PQL66018 QAG65539:QAH66018 QKC65539:QKD66018 QTY65539:QTZ66018 RDU65539:RDV66018 RNQ65539:RNR66018 RXM65539:RXN66018 SHI65539:SHJ66018 SRE65539:SRF66018 TBA65539:TBB66018 TKW65539:TKX66018 TUS65539:TUT66018 UEO65539:UEP66018 UOK65539:UOL66018 UYG65539:UYH66018 VIC65539:VID66018 VRY65539:VRZ66018 WBU65539:WBV66018 WLQ65539:WLR66018 WVM65539:WVN66018 E131075:F131554 JA131075:JB131554 SW131075:SX131554 ACS131075:ACT131554 AMO131075:AMP131554 AWK131075:AWL131554 BGG131075:BGH131554 BQC131075:BQD131554 BZY131075:BZZ131554 CJU131075:CJV131554 CTQ131075:CTR131554 DDM131075:DDN131554 DNI131075:DNJ131554 DXE131075:DXF131554 EHA131075:EHB131554 EQW131075:EQX131554 FAS131075:FAT131554 FKO131075:FKP131554 FUK131075:FUL131554 GEG131075:GEH131554 GOC131075:GOD131554 GXY131075:GXZ131554 HHU131075:HHV131554 HRQ131075:HRR131554 IBM131075:IBN131554 ILI131075:ILJ131554 IVE131075:IVF131554 JFA131075:JFB131554 JOW131075:JOX131554 JYS131075:JYT131554 KIO131075:KIP131554 KSK131075:KSL131554 LCG131075:LCH131554 LMC131075:LMD131554 LVY131075:LVZ131554 MFU131075:MFV131554 MPQ131075:MPR131554 MZM131075:MZN131554 NJI131075:NJJ131554 NTE131075:NTF131554 ODA131075:ODB131554 OMW131075:OMX131554 OWS131075:OWT131554 PGO131075:PGP131554 PQK131075:PQL131554 QAG131075:QAH131554 QKC131075:QKD131554 QTY131075:QTZ131554 RDU131075:RDV131554 RNQ131075:RNR131554 RXM131075:RXN131554 SHI131075:SHJ131554 SRE131075:SRF131554 TBA131075:TBB131554 TKW131075:TKX131554 TUS131075:TUT131554 UEO131075:UEP131554 UOK131075:UOL131554 UYG131075:UYH131554 VIC131075:VID131554 VRY131075:VRZ131554 WBU131075:WBV131554 WLQ131075:WLR131554 WVM131075:WVN131554 E196611:F197090 JA196611:JB197090 SW196611:SX197090 ACS196611:ACT197090 AMO196611:AMP197090 AWK196611:AWL197090 BGG196611:BGH197090 BQC196611:BQD197090 BZY196611:BZZ197090 CJU196611:CJV197090 CTQ196611:CTR197090 DDM196611:DDN197090 DNI196611:DNJ197090 DXE196611:DXF197090 EHA196611:EHB197090 EQW196611:EQX197090 FAS196611:FAT197090 FKO196611:FKP197090 FUK196611:FUL197090 GEG196611:GEH197090 GOC196611:GOD197090 GXY196611:GXZ197090 HHU196611:HHV197090 HRQ196611:HRR197090 IBM196611:IBN197090 ILI196611:ILJ197090 IVE196611:IVF197090 JFA196611:JFB197090 JOW196611:JOX197090 JYS196611:JYT197090 KIO196611:KIP197090 KSK196611:KSL197090 LCG196611:LCH197090 LMC196611:LMD197090 LVY196611:LVZ197090 MFU196611:MFV197090 MPQ196611:MPR197090 MZM196611:MZN197090 NJI196611:NJJ197090 NTE196611:NTF197090 ODA196611:ODB197090 OMW196611:OMX197090 OWS196611:OWT197090 PGO196611:PGP197090 PQK196611:PQL197090 QAG196611:QAH197090 QKC196611:QKD197090 QTY196611:QTZ197090 RDU196611:RDV197090 RNQ196611:RNR197090 RXM196611:RXN197090 SHI196611:SHJ197090 SRE196611:SRF197090 TBA196611:TBB197090 TKW196611:TKX197090 TUS196611:TUT197090 UEO196611:UEP197090 UOK196611:UOL197090 UYG196611:UYH197090 VIC196611:VID197090 VRY196611:VRZ197090 WBU196611:WBV197090 WLQ196611:WLR197090 WVM196611:WVN197090 E262147:F262626 JA262147:JB262626 SW262147:SX262626 ACS262147:ACT262626 AMO262147:AMP262626 AWK262147:AWL262626 BGG262147:BGH262626 BQC262147:BQD262626 BZY262147:BZZ262626 CJU262147:CJV262626 CTQ262147:CTR262626 DDM262147:DDN262626 DNI262147:DNJ262626 DXE262147:DXF262626 EHA262147:EHB262626 EQW262147:EQX262626 FAS262147:FAT262626 FKO262147:FKP262626 FUK262147:FUL262626 GEG262147:GEH262626 GOC262147:GOD262626 GXY262147:GXZ262626 HHU262147:HHV262626 HRQ262147:HRR262626 IBM262147:IBN262626 ILI262147:ILJ262626 IVE262147:IVF262626 JFA262147:JFB262626 JOW262147:JOX262626 JYS262147:JYT262626 KIO262147:KIP262626 KSK262147:KSL262626 LCG262147:LCH262626 LMC262147:LMD262626 LVY262147:LVZ262626 MFU262147:MFV262626 MPQ262147:MPR262626 MZM262147:MZN262626 NJI262147:NJJ262626 NTE262147:NTF262626 ODA262147:ODB262626 OMW262147:OMX262626 OWS262147:OWT262626 PGO262147:PGP262626 PQK262147:PQL262626 QAG262147:QAH262626 QKC262147:QKD262626 QTY262147:QTZ262626 RDU262147:RDV262626 RNQ262147:RNR262626 RXM262147:RXN262626 SHI262147:SHJ262626 SRE262147:SRF262626 TBA262147:TBB262626 TKW262147:TKX262626 TUS262147:TUT262626 UEO262147:UEP262626 UOK262147:UOL262626 UYG262147:UYH262626 VIC262147:VID262626 VRY262147:VRZ262626 WBU262147:WBV262626 WLQ262147:WLR262626 WVM262147:WVN262626 E327683:F328162 JA327683:JB328162 SW327683:SX328162 ACS327683:ACT328162 AMO327683:AMP328162 AWK327683:AWL328162 BGG327683:BGH328162 BQC327683:BQD328162 BZY327683:BZZ328162 CJU327683:CJV328162 CTQ327683:CTR328162 DDM327683:DDN328162 DNI327683:DNJ328162 DXE327683:DXF328162 EHA327683:EHB328162 EQW327683:EQX328162 FAS327683:FAT328162 FKO327683:FKP328162 FUK327683:FUL328162 GEG327683:GEH328162 GOC327683:GOD328162 GXY327683:GXZ328162 HHU327683:HHV328162 HRQ327683:HRR328162 IBM327683:IBN328162 ILI327683:ILJ328162 IVE327683:IVF328162 JFA327683:JFB328162 JOW327683:JOX328162 JYS327683:JYT328162 KIO327683:KIP328162 KSK327683:KSL328162 LCG327683:LCH328162 LMC327683:LMD328162 LVY327683:LVZ328162 MFU327683:MFV328162 MPQ327683:MPR328162 MZM327683:MZN328162 NJI327683:NJJ328162 NTE327683:NTF328162 ODA327683:ODB328162 OMW327683:OMX328162 OWS327683:OWT328162 PGO327683:PGP328162 PQK327683:PQL328162 QAG327683:QAH328162 QKC327683:QKD328162 QTY327683:QTZ328162 RDU327683:RDV328162 RNQ327683:RNR328162 RXM327683:RXN328162 SHI327683:SHJ328162 SRE327683:SRF328162 TBA327683:TBB328162 TKW327683:TKX328162 TUS327683:TUT328162 UEO327683:UEP328162 UOK327683:UOL328162 UYG327683:UYH328162 VIC327683:VID328162 VRY327683:VRZ328162 WBU327683:WBV328162 WLQ327683:WLR328162 WVM327683:WVN328162 E393219:F393698 JA393219:JB393698 SW393219:SX393698 ACS393219:ACT393698 AMO393219:AMP393698 AWK393219:AWL393698 BGG393219:BGH393698 BQC393219:BQD393698 BZY393219:BZZ393698 CJU393219:CJV393698 CTQ393219:CTR393698 DDM393219:DDN393698 DNI393219:DNJ393698 DXE393219:DXF393698 EHA393219:EHB393698 EQW393219:EQX393698 FAS393219:FAT393698 FKO393219:FKP393698 FUK393219:FUL393698 GEG393219:GEH393698 GOC393219:GOD393698 GXY393219:GXZ393698 HHU393219:HHV393698 HRQ393219:HRR393698 IBM393219:IBN393698 ILI393219:ILJ393698 IVE393219:IVF393698 JFA393219:JFB393698 JOW393219:JOX393698 JYS393219:JYT393698 KIO393219:KIP393698 KSK393219:KSL393698 LCG393219:LCH393698 LMC393219:LMD393698 LVY393219:LVZ393698 MFU393219:MFV393698 MPQ393219:MPR393698 MZM393219:MZN393698 NJI393219:NJJ393698 NTE393219:NTF393698 ODA393219:ODB393698 OMW393219:OMX393698 OWS393219:OWT393698 PGO393219:PGP393698 PQK393219:PQL393698 QAG393219:QAH393698 QKC393219:QKD393698 QTY393219:QTZ393698 RDU393219:RDV393698 RNQ393219:RNR393698 RXM393219:RXN393698 SHI393219:SHJ393698 SRE393219:SRF393698 TBA393219:TBB393698 TKW393219:TKX393698 TUS393219:TUT393698 UEO393219:UEP393698 UOK393219:UOL393698 UYG393219:UYH393698 VIC393219:VID393698 VRY393219:VRZ393698 WBU393219:WBV393698 WLQ393219:WLR393698 WVM393219:WVN393698 E458755:F459234 JA458755:JB459234 SW458755:SX459234 ACS458755:ACT459234 AMO458755:AMP459234 AWK458755:AWL459234 BGG458755:BGH459234 BQC458755:BQD459234 BZY458755:BZZ459234 CJU458755:CJV459234 CTQ458755:CTR459234 DDM458755:DDN459234 DNI458755:DNJ459234 DXE458755:DXF459234 EHA458755:EHB459234 EQW458755:EQX459234 FAS458755:FAT459234 FKO458755:FKP459234 FUK458755:FUL459234 GEG458755:GEH459234 GOC458755:GOD459234 GXY458755:GXZ459234 HHU458755:HHV459234 HRQ458755:HRR459234 IBM458755:IBN459234 ILI458755:ILJ459234 IVE458755:IVF459234 JFA458755:JFB459234 JOW458755:JOX459234 JYS458755:JYT459234 KIO458755:KIP459234 KSK458755:KSL459234 LCG458755:LCH459234 LMC458755:LMD459234 LVY458755:LVZ459234 MFU458755:MFV459234 MPQ458755:MPR459234 MZM458755:MZN459234 NJI458755:NJJ459234 NTE458755:NTF459234 ODA458755:ODB459234 OMW458755:OMX459234 OWS458755:OWT459234 PGO458755:PGP459234 PQK458755:PQL459234 QAG458755:QAH459234 QKC458755:QKD459234 QTY458755:QTZ459234 RDU458755:RDV459234 RNQ458755:RNR459234 RXM458755:RXN459234 SHI458755:SHJ459234 SRE458755:SRF459234 TBA458755:TBB459234 TKW458755:TKX459234 TUS458755:TUT459234 UEO458755:UEP459234 UOK458755:UOL459234 UYG458755:UYH459234 VIC458755:VID459234 VRY458755:VRZ459234 WBU458755:WBV459234 WLQ458755:WLR459234 WVM458755:WVN459234 E524291:F524770 JA524291:JB524770 SW524291:SX524770 ACS524291:ACT524770 AMO524291:AMP524770 AWK524291:AWL524770 BGG524291:BGH524770 BQC524291:BQD524770 BZY524291:BZZ524770 CJU524291:CJV524770 CTQ524291:CTR524770 DDM524291:DDN524770 DNI524291:DNJ524770 DXE524291:DXF524770 EHA524291:EHB524770 EQW524291:EQX524770 FAS524291:FAT524770 FKO524291:FKP524770 FUK524291:FUL524770 GEG524291:GEH524770 GOC524291:GOD524770 GXY524291:GXZ524770 HHU524291:HHV524770 HRQ524291:HRR524770 IBM524291:IBN524770 ILI524291:ILJ524770 IVE524291:IVF524770 JFA524291:JFB524770 JOW524291:JOX524770 JYS524291:JYT524770 KIO524291:KIP524770 KSK524291:KSL524770 LCG524291:LCH524770 LMC524291:LMD524770 LVY524291:LVZ524770 MFU524291:MFV524770 MPQ524291:MPR524770 MZM524291:MZN524770 NJI524291:NJJ524770 NTE524291:NTF524770 ODA524291:ODB524770 OMW524291:OMX524770 OWS524291:OWT524770 PGO524291:PGP524770 PQK524291:PQL524770 QAG524291:QAH524770 QKC524291:QKD524770 QTY524291:QTZ524770 RDU524291:RDV524770 RNQ524291:RNR524770 RXM524291:RXN524770 SHI524291:SHJ524770 SRE524291:SRF524770 TBA524291:TBB524770 TKW524291:TKX524770 TUS524291:TUT524770 UEO524291:UEP524770 UOK524291:UOL524770 UYG524291:UYH524770 VIC524291:VID524770 VRY524291:VRZ524770 WBU524291:WBV524770 WLQ524291:WLR524770 WVM524291:WVN524770 E589827:F590306 JA589827:JB590306 SW589827:SX590306 ACS589827:ACT590306 AMO589827:AMP590306 AWK589827:AWL590306 BGG589827:BGH590306 BQC589827:BQD590306 BZY589827:BZZ590306 CJU589827:CJV590306 CTQ589827:CTR590306 DDM589827:DDN590306 DNI589827:DNJ590306 DXE589827:DXF590306 EHA589827:EHB590306 EQW589827:EQX590306 FAS589827:FAT590306 FKO589827:FKP590306 FUK589827:FUL590306 GEG589827:GEH590306 GOC589827:GOD590306 GXY589827:GXZ590306 HHU589827:HHV590306 HRQ589827:HRR590306 IBM589827:IBN590306 ILI589827:ILJ590306 IVE589827:IVF590306 JFA589827:JFB590306 JOW589827:JOX590306 JYS589827:JYT590306 KIO589827:KIP590306 KSK589827:KSL590306 LCG589827:LCH590306 LMC589827:LMD590306 LVY589827:LVZ590306 MFU589827:MFV590306 MPQ589827:MPR590306 MZM589827:MZN590306 NJI589827:NJJ590306 NTE589827:NTF590306 ODA589827:ODB590306 OMW589827:OMX590306 OWS589827:OWT590306 PGO589827:PGP590306 PQK589827:PQL590306 QAG589827:QAH590306 QKC589827:QKD590306 QTY589827:QTZ590306 RDU589827:RDV590306 RNQ589827:RNR590306 RXM589827:RXN590306 SHI589827:SHJ590306 SRE589827:SRF590306 TBA589827:TBB590306 TKW589827:TKX590306 TUS589827:TUT590306 UEO589827:UEP590306 UOK589827:UOL590306 UYG589827:UYH590306 VIC589827:VID590306 VRY589827:VRZ590306 WBU589827:WBV590306 WLQ589827:WLR590306 WVM589827:WVN590306 E655363:F655842 JA655363:JB655842 SW655363:SX655842 ACS655363:ACT655842 AMO655363:AMP655842 AWK655363:AWL655842 BGG655363:BGH655842 BQC655363:BQD655842 BZY655363:BZZ655842 CJU655363:CJV655842 CTQ655363:CTR655842 DDM655363:DDN655842 DNI655363:DNJ655842 DXE655363:DXF655842 EHA655363:EHB655842 EQW655363:EQX655842 FAS655363:FAT655842 FKO655363:FKP655842 FUK655363:FUL655842 GEG655363:GEH655842 GOC655363:GOD655842 GXY655363:GXZ655842 HHU655363:HHV655842 HRQ655363:HRR655842 IBM655363:IBN655842 ILI655363:ILJ655842 IVE655363:IVF655842 JFA655363:JFB655842 JOW655363:JOX655842 JYS655363:JYT655842 KIO655363:KIP655842 KSK655363:KSL655842 LCG655363:LCH655842 LMC655363:LMD655842 LVY655363:LVZ655842 MFU655363:MFV655842 MPQ655363:MPR655842 MZM655363:MZN655842 NJI655363:NJJ655842 NTE655363:NTF655842 ODA655363:ODB655842 OMW655363:OMX655842 OWS655363:OWT655842 PGO655363:PGP655842 PQK655363:PQL655842 QAG655363:QAH655842 QKC655363:QKD655842 QTY655363:QTZ655842 RDU655363:RDV655842 RNQ655363:RNR655842 RXM655363:RXN655842 SHI655363:SHJ655842 SRE655363:SRF655842 TBA655363:TBB655842 TKW655363:TKX655842 TUS655363:TUT655842 UEO655363:UEP655842 UOK655363:UOL655842 UYG655363:UYH655842 VIC655363:VID655842 VRY655363:VRZ655842 WBU655363:WBV655842 WLQ655363:WLR655842 WVM655363:WVN655842 E720899:F721378 JA720899:JB721378 SW720899:SX721378 ACS720899:ACT721378 AMO720899:AMP721378 AWK720899:AWL721378 BGG720899:BGH721378 BQC720899:BQD721378 BZY720899:BZZ721378 CJU720899:CJV721378 CTQ720899:CTR721378 DDM720899:DDN721378 DNI720899:DNJ721378 DXE720899:DXF721378 EHA720899:EHB721378 EQW720899:EQX721378 FAS720899:FAT721378 FKO720899:FKP721378 FUK720899:FUL721378 GEG720899:GEH721378 GOC720899:GOD721378 GXY720899:GXZ721378 HHU720899:HHV721378 HRQ720899:HRR721378 IBM720899:IBN721378 ILI720899:ILJ721378 IVE720899:IVF721378 JFA720899:JFB721378 JOW720899:JOX721378 JYS720899:JYT721378 KIO720899:KIP721378 KSK720899:KSL721378 LCG720899:LCH721378 LMC720899:LMD721378 LVY720899:LVZ721378 MFU720899:MFV721378 MPQ720899:MPR721378 MZM720899:MZN721378 NJI720899:NJJ721378 NTE720899:NTF721378 ODA720899:ODB721378 OMW720899:OMX721378 OWS720899:OWT721378 PGO720899:PGP721378 PQK720899:PQL721378 QAG720899:QAH721378 QKC720899:QKD721378 QTY720899:QTZ721378 RDU720899:RDV721378 RNQ720899:RNR721378 RXM720899:RXN721378 SHI720899:SHJ721378 SRE720899:SRF721378 TBA720899:TBB721378 TKW720899:TKX721378 TUS720899:TUT721378 UEO720899:UEP721378 UOK720899:UOL721378 UYG720899:UYH721378 VIC720899:VID721378 VRY720899:VRZ721378 WBU720899:WBV721378 WLQ720899:WLR721378 WVM720899:WVN721378 E786435:F786914 JA786435:JB786914 SW786435:SX786914 ACS786435:ACT786914 AMO786435:AMP786914 AWK786435:AWL786914 BGG786435:BGH786914 BQC786435:BQD786914 BZY786435:BZZ786914 CJU786435:CJV786914 CTQ786435:CTR786914 DDM786435:DDN786914 DNI786435:DNJ786914 DXE786435:DXF786914 EHA786435:EHB786914 EQW786435:EQX786914 FAS786435:FAT786914 FKO786435:FKP786914 FUK786435:FUL786914 GEG786435:GEH786914 GOC786435:GOD786914 GXY786435:GXZ786914 HHU786435:HHV786914 HRQ786435:HRR786914 IBM786435:IBN786914 ILI786435:ILJ786914 IVE786435:IVF786914 JFA786435:JFB786914 JOW786435:JOX786914 JYS786435:JYT786914 KIO786435:KIP786914 KSK786435:KSL786914 LCG786435:LCH786914 LMC786435:LMD786914 LVY786435:LVZ786914 MFU786435:MFV786914 MPQ786435:MPR786914 MZM786435:MZN786914 NJI786435:NJJ786914 NTE786435:NTF786914 ODA786435:ODB786914 OMW786435:OMX786914 OWS786435:OWT786914 PGO786435:PGP786914 PQK786435:PQL786914 QAG786435:QAH786914 QKC786435:QKD786914 QTY786435:QTZ786914 RDU786435:RDV786914 RNQ786435:RNR786914 RXM786435:RXN786914 SHI786435:SHJ786914 SRE786435:SRF786914 TBA786435:TBB786914 TKW786435:TKX786914 TUS786435:TUT786914 UEO786435:UEP786914 UOK786435:UOL786914 UYG786435:UYH786914 VIC786435:VID786914 VRY786435:VRZ786914 WBU786435:WBV786914 WLQ786435:WLR786914 WVM786435:WVN786914 E851971:F852450 JA851971:JB852450 SW851971:SX852450 ACS851971:ACT852450 AMO851971:AMP852450 AWK851971:AWL852450 BGG851971:BGH852450 BQC851971:BQD852450 BZY851971:BZZ852450 CJU851971:CJV852450 CTQ851971:CTR852450 DDM851971:DDN852450 DNI851971:DNJ852450 DXE851971:DXF852450 EHA851971:EHB852450 EQW851971:EQX852450 FAS851971:FAT852450 FKO851971:FKP852450 FUK851971:FUL852450 GEG851971:GEH852450 GOC851971:GOD852450 GXY851971:GXZ852450 HHU851971:HHV852450 HRQ851971:HRR852450 IBM851971:IBN852450 ILI851971:ILJ852450 IVE851971:IVF852450 JFA851971:JFB852450 JOW851971:JOX852450 JYS851971:JYT852450 KIO851971:KIP852450 KSK851971:KSL852450 LCG851971:LCH852450 LMC851971:LMD852450 LVY851971:LVZ852450 MFU851971:MFV852450 MPQ851971:MPR852450 MZM851971:MZN852450 NJI851971:NJJ852450 NTE851971:NTF852450 ODA851971:ODB852450 OMW851971:OMX852450 OWS851971:OWT852450 PGO851971:PGP852450 PQK851971:PQL852450 QAG851971:QAH852450 QKC851971:QKD852450 QTY851971:QTZ852450 RDU851971:RDV852450 RNQ851971:RNR852450 RXM851971:RXN852450 SHI851971:SHJ852450 SRE851971:SRF852450 TBA851971:TBB852450 TKW851971:TKX852450 TUS851971:TUT852450 UEO851971:UEP852450 UOK851971:UOL852450 UYG851971:UYH852450 VIC851971:VID852450 VRY851971:VRZ852450 WBU851971:WBV852450 WLQ851971:WLR852450 WVM851971:WVN852450 E917507:F917986 JA917507:JB917986 SW917507:SX917986 ACS917507:ACT917986 AMO917507:AMP917986 AWK917507:AWL917986 BGG917507:BGH917986 BQC917507:BQD917986 BZY917507:BZZ917986 CJU917507:CJV917986 CTQ917507:CTR917986 DDM917507:DDN917986 DNI917507:DNJ917986 DXE917507:DXF917986 EHA917507:EHB917986 EQW917507:EQX917986 FAS917507:FAT917986 FKO917507:FKP917986 FUK917507:FUL917986 GEG917507:GEH917986 GOC917507:GOD917986 GXY917507:GXZ917986 HHU917507:HHV917986 HRQ917507:HRR917986 IBM917507:IBN917986 ILI917507:ILJ917986 IVE917507:IVF917986 JFA917507:JFB917986 JOW917507:JOX917986 JYS917507:JYT917986 KIO917507:KIP917986 KSK917507:KSL917986 LCG917507:LCH917986 LMC917507:LMD917986 LVY917507:LVZ917986 MFU917507:MFV917986 MPQ917507:MPR917986 MZM917507:MZN917986 NJI917507:NJJ917986 NTE917507:NTF917986 ODA917507:ODB917986 OMW917507:OMX917986 OWS917507:OWT917986 PGO917507:PGP917986 PQK917507:PQL917986 QAG917507:QAH917986 QKC917507:QKD917986 QTY917507:QTZ917986 RDU917507:RDV917986 RNQ917507:RNR917986 RXM917507:RXN917986 SHI917507:SHJ917986 SRE917507:SRF917986 TBA917507:TBB917986 TKW917507:TKX917986 TUS917507:TUT917986 UEO917507:UEP917986 UOK917507:UOL917986 UYG917507:UYH917986 VIC917507:VID917986 VRY917507:VRZ917986 WBU917507:WBV917986 WLQ917507:WLR917986 WVM917507:WVN917986 E983043:F983522 JA983043:JB983522 SW983043:SX983522 ACS983043:ACT983522 AMO983043:AMP983522 AWK983043:AWL983522 BGG983043:BGH983522 BQC983043:BQD983522 BZY983043:BZZ983522 CJU983043:CJV983522 CTQ983043:CTR983522 DDM983043:DDN983522 DNI983043:DNJ983522 DXE983043:DXF983522 EHA983043:EHB983522 EQW983043:EQX983522 FAS983043:FAT983522 FKO983043:FKP983522 FUK983043:FUL983522 GEG983043:GEH983522 GOC983043:GOD983522 GXY983043:GXZ983522 HHU983043:HHV983522 HRQ983043:HRR983522 IBM983043:IBN983522 ILI983043:ILJ983522 IVE983043:IVF983522 JFA983043:JFB983522 JOW983043:JOX983522 JYS983043:JYT983522 KIO983043:KIP983522 KSK983043:KSL983522 LCG983043:LCH983522 LMC983043:LMD983522 LVY983043:LVZ983522 MFU983043:MFV983522 MPQ983043:MPR983522 MZM983043:MZN983522 NJI983043:NJJ983522 NTE983043:NTF983522 ODA983043:ODB983522 OMW983043:OMX983522 OWS983043:OWT983522 PGO983043:PGP983522 PQK983043:PQL983522 QAG983043:QAH983522 QKC983043:QKD983522 QTY983043:QTZ983522 RDU983043:RDV983522 RNQ983043:RNR983522 RXM983043:RXN983522 SHI983043:SHJ983522 SRE983043:SRF983522 TBA983043:TBB983522 TKW983043:TKX983522 TUS983043:TUT983522 UEO983043:UEP983522 UOK983043:UOL983522 UYG983043:UYH983522 VIC983043:VID983522 VRY983043:VRZ983522 WBU983043:WBV983522 WLQ983043:WLR983522 WVM983043:WVN983522 WVL983043:WVL983062 IZ3:IZ22 SV3:SV22 ACR3:ACR22 AMN3:AMN22 AWJ3:AWJ22 BGF3:BGF22 BQB3:BQB22 BZX3:BZX22 CJT3:CJT22 CTP3:CTP22 DDL3:DDL22 DNH3:DNH22 DXD3:DXD22 EGZ3:EGZ22 EQV3:EQV22 FAR3:FAR22 FKN3:FKN22 FUJ3:FUJ22 GEF3:GEF22 GOB3:GOB22 GXX3:GXX22 HHT3:HHT22 HRP3:HRP22 IBL3:IBL22 ILH3:ILH22 IVD3:IVD22 JEZ3:JEZ22 JOV3:JOV22 JYR3:JYR22 KIN3:KIN22 KSJ3:KSJ22 LCF3:LCF22 LMB3:LMB22 LVX3:LVX22 MFT3:MFT22 MPP3:MPP22 MZL3:MZL22 NJH3:NJH22 NTD3:NTD22 OCZ3:OCZ22 OMV3:OMV22 OWR3:OWR22 PGN3:PGN22 PQJ3:PQJ22 QAF3:QAF22 QKB3:QKB22 QTX3:QTX22 RDT3:RDT22 RNP3:RNP22 RXL3:RXL22 SHH3:SHH22 SRD3:SRD22 TAZ3:TAZ22 TKV3:TKV22 TUR3:TUR22 UEN3:UEN22 UOJ3:UOJ22 UYF3:UYF22 VIB3:VIB22 VRX3:VRX22 WBT3:WBT22 WLP3:WLP22 WVL3:WVL22 D65539:D65558 IZ65539:IZ65558 SV65539:SV65558 ACR65539:ACR65558 AMN65539:AMN65558 AWJ65539:AWJ65558 BGF65539:BGF65558 BQB65539:BQB65558 BZX65539:BZX65558 CJT65539:CJT65558 CTP65539:CTP65558 DDL65539:DDL65558 DNH65539:DNH65558 DXD65539:DXD65558 EGZ65539:EGZ65558 EQV65539:EQV65558 FAR65539:FAR65558 FKN65539:FKN65558 FUJ65539:FUJ65558 GEF65539:GEF65558 GOB65539:GOB65558 GXX65539:GXX65558 HHT65539:HHT65558 HRP65539:HRP65558 IBL65539:IBL65558 ILH65539:ILH65558 IVD65539:IVD65558 JEZ65539:JEZ65558 JOV65539:JOV65558 JYR65539:JYR65558 KIN65539:KIN65558 KSJ65539:KSJ65558 LCF65539:LCF65558 LMB65539:LMB65558 LVX65539:LVX65558 MFT65539:MFT65558 MPP65539:MPP65558 MZL65539:MZL65558 NJH65539:NJH65558 NTD65539:NTD65558 OCZ65539:OCZ65558 OMV65539:OMV65558 OWR65539:OWR65558 PGN65539:PGN65558 PQJ65539:PQJ65558 QAF65539:QAF65558 QKB65539:QKB65558 QTX65539:QTX65558 RDT65539:RDT65558 RNP65539:RNP65558 RXL65539:RXL65558 SHH65539:SHH65558 SRD65539:SRD65558 TAZ65539:TAZ65558 TKV65539:TKV65558 TUR65539:TUR65558 UEN65539:UEN65558 UOJ65539:UOJ65558 UYF65539:UYF65558 VIB65539:VIB65558 VRX65539:VRX65558 WBT65539:WBT65558 WLP65539:WLP65558 WVL65539:WVL65558 D131075:D131094 IZ131075:IZ131094 SV131075:SV131094 ACR131075:ACR131094 AMN131075:AMN131094 AWJ131075:AWJ131094 BGF131075:BGF131094 BQB131075:BQB131094 BZX131075:BZX131094 CJT131075:CJT131094 CTP131075:CTP131094 DDL131075:DDL131094 DNH131075:DNH131094 DXD131075:DXD131094 EGZ131075:EGZ131094 EQV131075:EQV131094 FAR131075:FAR131094 FKN131075:FKN131094 FUJ131075:FUJ131094 GEF131075:GEF131094 GOB131075:GOB131094 GXX131075:GXX131094 HHT131075:HHT131094 HRP131075:HRP131094 IBL131075:IBL131094 ILH131075:ILH131094 IVD131075:IVD131094 JEZ131075:JEZ131094 JOV131075:JOV131094 JYR131075:JYR131094 KIN131075:KIN131094 KSJ131075:KSJ131094 LCF131075:LCF131094 LMB131075:LMB131094 LVX131075:LVX131094 MFT131075:MFT131094 MPP131075:MPP131094 MZL131075:MZL131094 NJH131075:NJH131094 NTD131075:NTD131094 OCZ131075:OCZ131094 OMV131075:OMV131094 OWR131075:OWR131094 PGN131075:PGN131094 PQJ131075:PQJ131094 QAF131075:QAF131094 QKB131075:QKB131094 QTX131075:QTX131094 RDT131075:RDT131094 RNP131075:RNP131094 RXL131075:RXL131094 SHH131075:SHH131094 SRD131075:SRD131094 TAZ131075:TAZ131094 TKV131075:TKV131094 TUR131075:TUR131094 UEN131075:UEN131094 UOJ131075:UOJ131094 UYF131075:UYF131094 VIB131075:VIB131094 VRX131075:VRX131094 WBT131075:WBT131094 WLP131075:WLP131094 WVL131075:WVL131094 D196611:D196630 IZ196611:IZ196630 SV196611:SV196630 ACR196611:ACR196630 AMN196611:AMN196630 AWJ196611:AWJ196630 BGF196611:BGF196630 BQB196611:BQB196630 BZX196611:BZX196630 CJT196611:CJT196630 CTP196611:CTP196630 DDL196611:DDL196630 DNH196611:DNH196630 DXD196611:DXD196630 EGZ196611:EGZ196630 EQV196611:EQV196630 FAR196611:FAR196630 FKN196611:FKN196630 FUJ196611:FUJ196630 GEF196611:GEF196630 GOB196611:GOB196630 GXX196611:GXX196630 HHT196611:HHT196630 HRP196611:HRP196630 IBL196611:IBL196630 ILH196611:ILH196630 IVD196611:IVD196630 JEZ196611:JEZ196630 JOV196611:JOV196630 JYR196611:JYR196630 KIN196611:KIN196630 KSJ196611:KSJ196630 LCF196611:LCF196630 LMB196611:LMB196630 LVX196611:LVX196630 MFT196611:MFT196630 MPP196611:MPP196630 MZL196611:MZL196630 NJH196611:NJH196630 NTD196611:NTD196630 OCZ196611:OCZ196630 OMV196611:OMV196630 OWR196611:OWR196630 PGN196611:PGN196630 PQJ196611:PQJ196630 QAF196611:QAF196630 QKB196611:QKB196630 QTX196611:QTX196630 RDT196611:RDT196630 RNP196611:RNP196630 RXL196611:RXL196630 SHH196611:SHH196630 SRD196611:SRD196630 TAZ196611:TAZ196630 TKV196611:TKV196630 TUR196611:TUR196630 UEN196611:UEN196630 UOJ196611:UOJ196630 UYF196611:UYF196630 VIB196611:VIB196630 VRX196611:VRX196630 WBT196611:WBT196630 WLP196611:WLP196630 WVL196611:WVL196630 D262147:D262166 IZ262147:IZ262166 SV262147:SV262166 ACR262147:ACR262166 AMN262147:AMN262166 AWJ262147:AWJ262166 BGF262147:BGF262166 BQB262147:BQB262166 BZX262147:BZX262166 CJT262147:CJT262166 CTP262147:CTP262166 DDL262147:DDL262166 DNH262147:DNH262166 DXD262147:DXD262166 EGZ262147:EGZ262166 EQV262147:EQV262166 FAR262147:FAR262166 FKN262147:FKN262166 FUJ262147:FUJ262166 GEF262147:GEF262166 GOB262147:GOB262166 GXX262147:GXX262166 HHT262147:HHT262166 HRP262147:HRP262166 IBL262147:IBL262166 ILH262147:ILH262166 IVD262147:IVD262166 JEZ262147:JEZ262166 JOV262147:JOV262166 JYR262147:JYR262166 KIN262147:KIN262166 KSJ262147:KSJ262166 LCF262147:LCF262166 LMB262147:LMB262166 LVX262147:LVX262166 MFT262147:MFT262166 MPP262147:MPP262166 MZL262147:MZL262166 NJH262147:NJH262166 NTD262147:NTD262166 OCZ262147:OCZ262166 OMV262147:OMV262166 OWR262147:OWR262166 PGN262147:PGN262166 PQJ262147:PQJ262166 QAF262147:QAF262166 QKB262147:QKB262166 QTX262147:QTX262166 RDT262147:RDT262166 RNP262147:RNP262166 RXL262147:RXL262166 SHH262147:SHH262166 SRD262147:SRD262166 TAZ262147:TAZ262166 TKV262147:TKV262166 TUR262147:TUR262166 UEN262147:UEN262166 UOJ262147:UOJ262166 UYF262147:UYF262166 VIB262147:VIB262166 VRX262147:VRX262166 WBT262147:WBT262166 WLP262147:WLP262166 WVL262147:WVL262166 D327683:D327702 IZ327683:IZ327702 SV327683:SV327702 ACR327683:ACR327702 AMN327683:AMN327702 AWJ327683:AWJ327702 BGF327683:BGF327702 BQB327683:BQB327702 BZX327683:BZX327702 CJT327683:CJT327702 CTP327683:CTP327702 DDL327683:DDL327702 DNH327683:DNH327702 DXD327683:DXD327702 EGZ327683:EGZ327702 EQV327683:EQV327702 FAR327683:FAR327702 FKN327683:FKN327702 FUJ327683:FUJ327702 GEF327683:GEF327702 GOB327683:GOB327702 GXX327683:GXX327702 HHT327683:HHT327702 HRP327683:HRP327702 IBL327683:IBL327702 ILH327683:ILH327702 IVD327683:IVD327702 JEZ327683:JEZ327702 JOV327683:JOV327702 JYR327683:JYR327702 KIN327683:KIN327702 KSJ327683:KSJ327702 LCF327683:LCF327702 LMB327683:LMB327702 LVX327683:LVX327702 MFT327683:MFT327702 MPP327683:MPP327702 MZL327683:MZL327702 NJH327683:NJH327702 NTD327683:NTD327702 OCZ327683:OCZ327702 OMV327683:OMV327702 OWR327683:OWR327702 PGN327683:PGN327702 PQJ327683:PQJ327702 QAF327683:QAF327702 QKB327683:QKB327702 QTX327683:QTX327702 RDT327683:RDT327702 RNP327683:RNP327702 RXL327683:RXL327702 SHH327683:SHH327702 SRD327683:SRD327702 TAZ327683:TAZ327702 TKV327683:TKV327702 TUR327683:TUR327702 UEN327683:UEN327702 UOJ327683:UOJ327702 UYF327683:UYF327702 VIB327683:VIB327702 VRX327683:VRX327702 WBT327683:WBT327702 WLP327683:WLP327702 WVL327683:WVL327702 D393219:D393238 IZ393219:IZ393238 SV393219:SV393238 ACR393219:ACR393238 AMN393219:AMN393238 AWJ393219:AWJ393238 BGF393219:BGF393238 BQB393219:BQB393238 BZX393219:BZX393238 CJT393219:CJT393238 CTP393219:CTP393238 DDL393219:DDL393238 DNH393219:DNH393238 DXD393219:DXD393238 EGZ393219:EGZ393238 EQV393219:EQV393238 FAR393219:FAR393238 FKN393219:FKN393238 FUJ393219:FUJ393238 GEF393219:GEF393238 GOB393219:GOB393238 GXX393219:GXX393238 HHT393219:HHT393238 HRP393219:HRP393238 IBL393219:IBL393238 ILH393219:ILH393238 IVD393219:IVD393238 JEZ393219:JEZ393238 JOV393219:JOV393238 JYR393219:JYR393238 KIN393219:KIN393238 KSJ393219:KSJ393238 LCF393219:LCF393238 LMB393219:LMB393238 LVX393219:LVX393238 MFT393219:MFT393238 MPP393219:MPP393238 MZL393219:MZL393238 NJH393219:NJH393238 NTD393219:NTD393238 OCZ393219:OCZ393238 OMV393219:OMV393238 OWR393219:OWR393238 PGN393219:PGN393238 PQJ393219:PQJ393238 QAF393219:QAF393238 QKB393219:QKB393238 QTX393219:QTX393238 RDT393219:RDT393238 RNP393219:RNP393238 RXL393219:RXL393238 SHH393219:SHH393238 SRD393219:SRD393238 TAZ393219:TAZ393238 TKV393219:TKV393238 TUR393219:TUR393238 UEN393219:UEN393238 UOJ393219:UOJ393238 UYF393219:UYF393238 VIB393219:VIB393238 VRX393219:VRX393238 WBT393219:WBT393238 WLP393219:WLP393238 WVL393219:WVL393238 D458755:D458774 IZ458755:IZ458774 SV458755:SV458774 ACR458755:ACR458774 AMN458755:AMN458774 AWJ458755:AWJ458774 BGF458755:BGF458774 BQB458755:BQB458774 BZX458755:BZX458774 CJT458755:CJT458774 CTP458755:CTP458774 DDL458755:DDL458774 DNH458755:DNH458774 DXD458755:DXD458774 EGZ458755:EGZ458774 EQV458755:EQV458774 FAR458755:FAR458774 FKN458755:FKN458774 FUJ458755:FUJ458774 GEF458755:GEF458774 GOB458755:GOB458774 GXX458755:GXX458774 HHT458755:HHT458774 HRP458755:HRP458774 IBL458755:IBL458774 ILH458755:ILH458774 IVD458755:IVD458774 JEZ458755:JEZ458774 JOV458755:JOV458774 JYR458755:JYR458774 KIN458755:KIN458774 KSJ458755:KSJ458774 LCF458755:LCF458774 LMB458755:LMB458774 LVX458755:LVX458774 MFT458755:MFT458774 MPP458755:MPP458774 MZL458755:MZL458774 NJH458755:NJH458774 NTD458755:NTD458774 OCZ458755:OCZ458774 OMV458755:OMV458774 OWR458755:OWR458774 PGN458755:PGN458774 PQJ458755:PQJ458774 QAF458755:QAF458774 QKB458755:QKB458774 QTX458755:QTX458774 RDT458755:RDT458774 RNP458755:RNP458774 RXL458755:RXL458774 SHH458755:SHH458774 SRD458755:SRD458774 TAZ458755:TAZ458774 TKV458755:TKV458774 TUR458755:TUR458774 UEN458755:UEN458774 UOJ458755:UOJ458774 UYF458755:UYF458774 VIB458755:VIB458774 VRX458755:VRX458774 WBT458755:WBT458774 WLP458755:WLP458774 WVL458755:WVL458774 D524291:D524310 IZ524291:IZ524310 SV524291:SV524310 ACR524291:ACR524310 AMN524291:AMN524310 AWJ524291:AWJ524310 BGF524291:BGF524310 BQB524291:BQB524310 BZX524291:BZX524310 CJT524291:CJT524310 CTP524291:CTP524310 DDL524291:DDL524310 DNH524291:DNH524310 DXD524291:DXD524310 EGZ524291:EGZ524310 EQV524291:EQV524310 FAR524291:FAR524310 FKN524291:FKN524310 FUJ524291:FUJ524310 GEF524291:GEF524310 GOB524291:GOB524310 GXX524291:GXX524310 HHT524291:HHT524310 HRP524291:HRP524310 IBL524291:IBL524310 ILH524291:ILH524310 IVD524291:IVD524310 JEZ524291:JEZ524310 JOV524291:JOV524310 JYR524291:JYR524310 KIN524291:KIN524310 KSJ524291:KSJ524310 LCF524291:LCF524310 LMB524291:LMB524310 LVX524291:LVX524310 MFT524291:MFT524310 MPP524291:MPP524310 MZL524291:MZL524310 NJH524291:NJH524310 NTD524291:NTD524310 OCZ524291:OCZ524310 OMV524291:OMV524310 OWR524291:OWR524310 PGN524291:PGN524310 PQJ524291:PQJ524310 QAF524291:QAF524310 QKB524291:QKB524310 QTX524291:QTX524310 RDT524291:RDT524310 RNP524291:RNP524310 RXL524291:RXL524310 SHH524291:SHH524310 SRD524291:SRD524310 TAZ524291:TAZ524310 TKV524291:TKV524310 TUR524291:TUR524310 UEN524291:UEN524310 UOJ524291:UOJ524310 UYF524291:UYF524310 VIB524291:VIB524310 VRX524291:VRX524310 WBT524291:WBT524310 WLP524291:WLP524310 WVL524291:WVL524310 D589827:D589846 IZ589827:IZ589846 SV589827:SV589846 ACR589827:ACR589846 AMN589827:AMN589846 AWJ589827:AWJ589846 BGF589827:BGF589846 BQB589827:BQB589846 BZX589827:BZX589846 CJT589827:CJT589846 CTP589827:CTP589846 DDL589827:DDL589846 DNH589827:DNH589846 DXD589827:DXD589846 EGZ589827:EGZ589846 EQV589827:EQV589846 FAR589827:FAR589846 FKN589827:FKN589846 FUJ589827:FUJ589846 GEF589827:GEF589846 GOB589827:GOB589846 GXX589827:GXX589846 HHT589827:HHT589846 HRP589827:HRP589846 IBL589827:IBL589846 ILH589827:ILH589846 IVD589827:IVD589846 JEZ589827:JEZ589846 JOV589827:JOV589846 JYR589827:JYR589846 KIN589827:KIN589846 KSJ589827:KSJ589846 LCF589827:LCF589846 LMB589827:LMB589846 LVX589827:LVX589846 MFT589827:MFT589846 MPP589827:MPP589846 MZL589827:MZL589846 NJH589827:NJH589846 NTD589827:NTD589846 OCZ589827:OCZ589846 OMV589827:OMV589846 OWR589827:OWR589846 PGN589827:PGN589846 PQJ589827:PQJ589846 QAF589827:QAF589846 QKB589827:QKB589846 QTX589827:QTX589846 RDT589827:RDT589846 RNP589827:RNP589846 RXL589827:RXL589846 SHH589827:SHH589846 SRD589827:SRD589846 TAZ589827:TAZ589846 TKV589827:TKV589846 TUR589827:TUR589846 UEN589827:UEN589846 UOJ589827:UOJ589846 UYF589827:UYF589846 VIB589827:VIB589846 VRX589827:VRX589846 WBT589827:WBT589846 WLP589827:WLP589846 WVL589827:WVL589846 D655363:D655382 IZ655363:IZ655382 SV655363:SV655382 ACR655363:ACR655382 AMN655363:AMN655382 AWJ655363:AWJ655382 BGF655363:BGF655382 BQB655363:BQB655382 BZX655363:BZX655382 CJT655363:CJT655382 CTP655363:CTP655382 DDL655363:DDL655382 DNH655363:DNH655382 DXD655363:DXD655382 EGZ655363:EGZ655382 EQV655363:EQV655382 FAR655363:FAR655382 FKN655363:FKN655382 FUJ655363:FUJ655382 GEF655363:GEF655382 GOB655363:GOB655382 GXX655363:GXX655382 HHT655363:HHT655382 HRP655363:HRP655382 IBL655363:IBL655382 ILH655363:ILH655382 IVD655363:IVD655382 JEZ655363:JEZ655382 JOV655363:JOV655382 JYR655363:JYR655382 KIN655363:KIN655382 KSJ655363:KSJ655382 LCF655363:LCF655382 LMB655363:LMB655382 LVX655363:LVX655382 MFT655363:MFT655382 MPP655363:MPP655382 MZL655363:MZL655382 NJH655363:NJH655382 NTD655363:NTD655382 OCZ655363:OCZ655382 OMV655363:OMV655382 OWR655363:OWR655382 PGN655363:PGN655382 PQJ655363:PQJ655382 QAF655363:QAF655382 QKB655363:QKB655382 QTX655363:QTX655382 RDT655363:RDT655382 RNP655363:RNP655382 RXL655363:RXL655382 SHH655363:SHH655382 SRD655363:SRD655382 TAZ655363:TAZ655382 TKV655363:TKV655382 TUR655363:TUR655382 UEN655363:UEN655382 UOJ655363:UOJ655382 UYF655363:UYF655382 VIB655363:VIB655382 VRX655363:VRX655382 WBT655363:WBT655382 WLP655363:WLP655382 WVL655363:WVL655382 D720899:D720918 IZ720899:IZ720918 SV720899:SV720918 ACR720899:ACR720918 AMN720899:AMN720918 AWJ720899:AWJ720918 BGF720899:BGF720918 BQB720899:BQB720918 BZX720899:BZX720918 CJT720899:CJT720918 CTP720899:CTP720918 DDL720899:DDL720918 DNH720899:DNH720918 DXD720899:DXD720918 EGZ720899:EGZ720918 EQV720899:EQV720918 FAR720899:FAR720918 FKN720899:FKN720918 FUJ720899:FUJ720918 GEF720899:GEF720918 GOB720899:GOB720918 GXX720899:GXX720918 HHT720899:HHT720918 HRP720899:HRP720918 IBL720899:IBL720918 ILH720899:ILH720918 IVD720899:IVD720918 JEZ720899:JEZ720918 JOV720899:JOV720918 JYR720899:JYR720918 KIN720899:KIN720918 KSJ720899:KSJ720918 LCF720899:LCF720918 LMB720899:LMB720918 LVX720899:LVX720918 MFT720899:MFT720918 MPP720899:MPP720918 MZL720899:MZL720918 NJH720899:NJH720918 NTD720899:NTD720918 OCZ720899:OCZ720918 OMV720899:OMV720918 OWR720899:OWR720918 PGN720899:PGN720918 PQJ720899:PQJ720918 QAF720899:QAF720918 QKB720899:QKB720918 QTX720899:QTX720918 RDT720899:RDT720918 RNP720899:RNP720918 RXL720899:RXL720918 SHH720899:SHH720918 SRD720899:SRD720918 TAZ720899:TAZ720918 TKV720899:TKV720918 TUR720899:TUR720918 UEN720899:UEN720918 UOJ720899:UOJ720918 UYF720899:UYF720918 VIB720899:VIB720918 VRX720899:VRX720918 WBT720899:WBT720918 WLP720899:WLP720918 WVL720899:WVL720918 D786435:D786454 IZ786435:IZ786454 SV786435:SV786454 ACR786435:ACR786454 AMN786435:AMN786454 AWJ786435:AWJ786454 BGF786435:BGF786454 BQB786435:BQB786454 BZX786435:BZX786454 CJT786435:CJT786454 CTP786435:CTP786454 DDL786435:DDL786454 DNH786435:DNH786454 DXD786435:DXD786454 EGZ786435:EGZ786454 EQV786435:EQV786454 FAR786435:FAR786454 FKN786435:FKN786454 FUJ786435:FUJ786454 GEF786435:GEF786454 GOB786435:GOB786454 GXX786435:GXX786454 HHT786435:HHT786454 HRP786435:HRP786454 IBL786435:IBL786454 ILH786435:ILH786454 IVD786435:IVD786454 JEZ786435:JEZ786454 JOV786435:JOV786454 JYR786435:JYR786454 KIN786435:KIN786454 KSJ786435:KSJ786454 LCF786435:LCF786454 LMB786435:LMB786454 LVX786435:LVX786454 MFT786435:MFT786454 MPP786435:MPP786454 MZL786435:MZL786454 NJH786435:NJH786454 NTD786435:NTD786454 OCZ786435:OCZ786454 OMV786435:OMV786454 OWR786435:OWR786454 PGN786435:PGN786454 PQJ786435:PQJ786454 QAF786435:QAF786454 QKB786435:QKB786454 QTX786435:QTX786454 RDT786435:RDT786454 RNP786435:RNP786454 RXL786435:RXL786454 SHH786435:SHH786454 SRD786435:SRD786454 TAZ786435:TAZ786454 TKV786435:TKV786454 TUR786435:TUR786454 UEN786435:UEN786454 UOJ786435:UOJ786454 UYF786435:UYF786454 VIB786435:VIB786454 VRX786435:VRX786454 WBT786435:WBT786454 WLP786435:WLP786454 WVL786435:WVL786454 D851971:D851990 IZ851971:IZ851990 SV851971:SV851990 ACR851971:ACR851990 AMN851971:AMN851990 AWJ851971:AWJ851990 BGF851971:BGF851990 BQB851971:BQB851990 BZX851971:BZX851990 CJT851971:CJT851990 CTP851971:CTP851990 DDL851971:DDL851990 DNH851971:DNH851990 DXD851971:DXD851990 EGZ851971:EGZ851990 EQV851971:EQV851990 FAR851971:FAR851990 FKN851971:FKN851990 FUJ851971:FUJ851990 GEF851971:GEF851990 GOB851971:GOB851990 GXX851971:GXX851990 HHT851971:HHT851990 HRP851971:HRP851990 IBL851971:IBL851990 ILH851971:ILH851990 IVD851971:IVD851990 JEZ851971:JEZ851990 JOV851971:JOV851990 JYR851971:JYR851990 KIN851971:KIN851990 KSJ851971:KSJ851990 LCF851971:LCF851990 LMB851971:LMB851990 LVX851971:LVX851990 MFT851971:MFT851990 MPP851971:MPP851990 MZL851971:MZL851990 NJH851971:NJH851990 NTD851971:NTD851990 OCZ851971:OCZ851990 OMV851971:OMV851990 OWR851971:OWR851990 PGN851971:PGN851990 PQJ851971:PQJ851990 QAF851971:QAF851990 QKB851971:QKB851990 QTX851971:QTX851990 RDT851971:RDT851990 RNP851971:RNP851990 RXL851971:RXL851990 SHH851971:SHH851990 SRD851971:SRD851990 TAZ851971:TAZ851990 TKV851971:TKV851990 TUR851971:TUR851990 UEN851971:UEN851990 UOJ851971:UOJ851990 UYF851971:UYF851990 VIB851971:VIB851990 VRX851971:VRX851990 WBT851971:WBT851990 WLP851971:WLP851990 WVL851971:WVL851990 D917507:D917526 IZ917507:IZ917526 SV917507:SV917526 ACR917507:ACR917526 AMN917507:AMN917526 AWJ917507:AWJ917526 BGF917507:BGF917526 BQB917507:BQB917526 BZX917507:BZX917526 CJT917507:CJT917526 CTP917507:CTP917526 DDL917507:DDL917526 DNH917507:DNH917526 DXD917507:DXD917526 EGZ917507:EGZ917526 EQV917507:EQV917526 FAR917507:FAR917526 FKN917507:FKN917526 FUJ917507:FUJ917526 GEF917507:GEF917526 GOB917507:GOB917526 GXX917507:GXX917526 HHT917507:HHT917526 HRP917507:HRP917526 IBL917507:IBL917526 ILH917507:ILH917526 IVD917507:IVD917526 JEZ917507:JEZ917526 JOV917507:JOV917526 JYR917507:JYR917526 KIN917507:KIN917526 KSJ917507:KSJ917526 LCF917507:LCF917526 LMB917507:LMB917526 LVX917507:LVX917526 MFT917507:MFT917526 MPP917507:MPP917526 MZL917507:MZL917526 NJH917507:NJH917526 NTD917507:NTD917526 OCZ917507:OCZ917526 OMV917507:OMV917526 OWR917507:OWR917526 PGN917507:PGN917526 PQJ917507:PQJ917526 QAF917507:QAF917526 QKB917507:QKB917526 QTX917507:QTX917526 RDT917507:RDT917526 RNP917507:RNP917526 RXL917507:RXL917526 SHH917507:SHH917526 SRD917507:SRD917526 TAZ917507:TAZ917526 TKV917507:TKV917526 TUR917507:TUR917526 UEN917507:UEN917526 UOJ917507:UOJ917526 UYF917507:UYF917526 VIB917507:VIB917526 VRX917507:VRX917526 WBT917507:WBT917526 WLP917507:WLP917526 WVL917507:WVL917526 D983043:D983062 IZ983043:IZ983062 SV983043:SV983062 ACR983043:ACR983062 AMN983043:AMN983062 AWJ983043:AWJ983062 BGF983043:BGF983062 BQB983043:BQB983062 BZX983043:BZX983062 CJT983043:CJT983062 CTP983043:CTP983062 DDL983043:DDL983062 DNH983043:DNH983062 DXD983043:DXD983062 EGZ983043:EGZ983062 EQV983043:EQV983062 FAR983043:FAR983062 FKN983043:FKN983062 FUJ983043:FUJ983062 GEF983043:GEF983062 GOB983043:GOB983062 GXX983043:GXX983062 HHT983043:HHT983062 HRP983043:HRP983062 IBL983043:IBL983062 ILH983043:ILH983062 IVD983043:IVD983062 JEZ983043:JEZ983062 JOV983043:JOV983062 JYR983043:JYR983062 KIN983043:KIN983062 KSJ983043:KSJ983062 LCF983043:LCF983062 LMB983043:LMB983062 LVX983043:LVX983062 MFT983043:MFT983062 MPP983043:MPP983062 MZL983043:MZL983062 NJH983043:NJH983062 NTD983043:NTD983062 OCZ983043:OCZ983062 OMV983043:OMV983062 OWR983043:OWR983062 PGN983043:PGN983062 PQJ983043:PQJ983062 QAF983043:QAF983062 QKB983043:QKB983062 QTX983043:QTX983062 RDT983043:RDT983062 RNP983043:RNP983062 RXL983043:RXL983062 SHH983043:SHH983062 SRD983043:SRD983062 TAZ983043:TAZ983062 TKV983043:TKV983062 TUR983043:TUR983062 UEN983043:UEN983062 UOJ983043:UOJ983062 UYF983043:UYF983062 VIB983043:VIB983062 VRX983043:VRX983062 WBT983043:WBT983062 WLP983043:WLP983062 F163:G482 E3:E482 D163:D482">
      <formula1>$I$3:$I$5</formula1>
    </dataValidation>
  </dataValidations>
  <pageMargins left="0.75" right="0.75" top="1" bottom="1" header="0.5" footer="0.5"/>
  <pageSetup paperSize="9" scale="9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25"/>
  <sheetViews>
    <sheetView zoomScale="85" zoomScaleNormal="85" workbookViewId="0">
      <selection activeCell="N13" sqref="N13"/>
    </sheetView>
  </sheetViews>
  <sheetFormatPr defaultColWidth="0" defaultRowHeight="12.75" customHeight="1" zeroHeight="1" x14ac:dyDescent="0.2"/>
  <cols>
    <col min="1" max="1" width="14.85546875" customWidth="1"/>
    <col min="2" max="14" width="6.42578125" customWidth="1"/>
    <col min="15" max="15" width="4.140625" customWidth="1"/>
  </cols>
  <sheetData>
    <row r="1" spans="1:15" ht="11.25" customHeight="1" x14ac:dyDescent="0.2">
      <c r="A1" s="51" t="s">
        <v>19</v>
      </c>
      <c r="B1" s="127"/>
      <c r="C1" s="128"/>
      <c r="D1" s="128"/>
      <c r="E1" s="52"/>
      <c r="F1" s="52"/>
      <c r="G1" s="52"/>
      <c r="H1" s="52"/>
      <c r="I1" s="52"/>
      <c r="J1" s="52"/>
      <c r="K1" s="52"/>
      <c r="L1" s="52"/>
      <c r="M1" s="52"/>
      <c r="N1" s="52"/>
      <c r="O1" s="42"/>
    </row>
    <row r="2" spans="1:15" ht="11.25" customHeight="1" x14ac:dyDescent="0.2">
      <c r="A2" s="51" t="s">
        <v>17</v>
      </c>
      <c r="B2" s="127"/>
      <c r="C2" s="128"/>
      <c r="D2" s="128"/>
      <c r="E2" s="52"/>
      <c r="F2" s="52"/>
      <c r="G2" s="129" t="s">
        <v>1</v>
      </c>
      <c r="H2" s="129"/>
      <c r="I2" s="129"/>
      <c r="J2" s="129"/>
      <c r="K2" s="129"/>
      <c r="L2" s="129"/>
      <c r="M2" s="129"/>
      <c r="N2" s="129"/>
      <c r="O2" s="42"/>
    </row>
    <row r="3" spans="1:15" ht="11.25" customHeight="1" thickBot="1" x14ac:dyDescent="0.25">
      <c r="A3" s="52"/>
      <c r="B3" s="52"/>
      <c r="C3" s="52"/>
      <c r="D3" s="52"/>
      <c r="E3" s="52"/>
      <c r="F3" s="52"/>
      <c r="G3" s="52"/>
      <c r="H3" s="52"/>
      <c r="I3" s="52"/>
      <c r="J3" s="52"/>
      <c r="K3" s="52"/>
      <c r="L3" s="52"/>
      <c r="M3" s="52"/>
      <c r="N3" s="52"/>
      <c r="O3" s="42"/>
    </row>
    <row r="4" spans="1:15" ht="135.75" customHeight="1" x14ac:dyDescent="0.2">
      <c r="A4" s="53" t="str">
        <f>'Asthma data entry'!A2</f>
        <v>Month and comments</v>
      </c>
      <c r="B4" s="54" t="str">
        <f>'Asthma data entry'!B2</f>
        <v>Patient</v>
      </c>
      <c r="C4" s="130" t="str">
        <f>'Asthma data entry'!C2</f>
        <v xml:space="preserve">Has the diagnosis been confirmed in accordance with BTS/SIGN guidance? </v>
      </c>
      <c r="D4" s="126"/>
      <c r="E4" s="130" t="s">
        <v>23</v>
      </c>
      <c r="F4" s="131"/>
      <c r="G4" s="126"/>
      <c r="H4" s="125" t="s">
        <v>29</v>
      </c>
      <c r="I4" s="126"/>
      <c r="J4" s="130" t="str">
        <f>'Asthma data entry'!F2</f>
        <v xml:space="preserve">Has the patient had a medication review (including inhaler technique) in the past 12 months to start, review &amp; stop medications in accordance with NICE guidance? </v>
      </c>
      <c r="K4" s="126"/>
      <c r="L4" s="130" t="str">
        <f>'Asthma data entry'!G2</f>
        <v xml:space="preserve">If the patient has been admitted to hospital or OOH for an acute exacerbation; has the patient been followed up by the practice within two working days? </v>
      </c>
      <c r="M4" s="131"/>
      <c r="N4" s="126"/>
      <c r="O4" s="42"/>
    </row>
    <row r="5" spans="1:15" ht="15" customHeight="1" x14ac:dyDescent="0.2">
      <c r="A5" s="55"/>
      <c r="B5" s="55">
        <v>1</v>
      </c>
      <c r="C5" s="56" t="s">
        <v>0</v>
      </c>
      <c r="D5" s="57" t="s">
        <v>2</v>
      </c>
      <c r="E5" s="56" t="s">
        <v>0</v>
      </c>
      <c r="F5" s="58" t="s">
        <v>2</v>
      </c>
      <c r="G5" s="59" t="s">
        <v>15</v>
      </c>
      <c r="H5" s="56" t="s">
        <v>0</v>
      </c>
      <c r="I5" s="57" t="s">
        <v>2</v>
      </c>
      <c r="J5" s="56" t="s">
        <v>0</v>
      </c>
      <c r="K5" s="57" t="s">
        <v>2</v>
      </c>
      <c r="L5" s="56" t="s">
        <v>0</v>
      </c>
      <c r="M5" s="57" t="s">
        <v>2</v>
      </c>
      <c r="N5" s="59" t="s">
        <v>15</v>
      </c>
      <c r="O5" s="42"/>
    </row>
    <row r="6" spans="1:15" ht="15" customHeight="1" x14ac:dyDescent="0.2">
      <c r="A6" s="55" t="s">
        <v>3</v>
      </c>
      <c r="B6" s="55">
        <v>2</v>
      </c>
      <c r="C6" s="56" t="s">
        <v>0</v>
      </c>
      <c r="D6" s="57" t="s">
        <v>2</v>
      </c>
      <c r="E6" s="56" t="s">
        <v>0</v>
      </c>
      <c r="F6" s="58" t="s">
        <v>2</v>
      </c>
      <c r="G6" s="57" t="s">
        <v>15</v>
      </c>
      <c r="H6" s="56" t="s">
        <v>0</v>
      </c>
      <c r="I6" s="57" t="s">
        <v>2</v>
      </c>
      <c r="J6" s="56" t="s">
        <v>0</v>
      </c>
      <c r="K6" s="57" t="s">
        <v>2</v>
      </c>
      <c r="L6" s="56" t="s">
        <v>0</v>
      </c>
      <c r="M6" s="57" t="s">
        <v>2</v>
      </c>
      <c r="N6" s="57" t="s">
        <v>15</v>
      </c>
      <c r="O6" s="42"/>
    </row>
    <row r="7" spans="1:15" ht="15" customHeight="1" x14ac:dyDescent="0.2">
      <c r="A7" s="122"/>
      <c r="B7" s="55">
        <v>3</v>
      </c>
      <c r="C7" s="56" t="s">
        <v>0</v>
      </c>
      <c r="D7" s="57" t="s">
        <v>2</v>
      </c>
      <c r="E7" s="56" t="s">
        <v>0</v>
      </c>
      <c r="F7" s="58" t="s">
        <v>2</v>
      </c>
      <c r="G7" s="57" t="s">
        <v>15</v>
      </c>
      <c r="H7" s="56" t="s">
        <v>0</v>
      </c>
      <c r="I7" s="57" t="s">
        <v>2</v>
      </c>
      <c r="J7" s="56" t="s">
        <v>0</v>
      </c>
      <c r="K7" s="57" t="s">
        <v>2</v>
      </c>
      <c r="L7" s="56" t="s">
        <v>0</v>
      </c>
      <c r="M7" s="57" t="s">
        <v>2</v>
      </c>
      <c r="N7" s="57" t="s">
        <v>15</v>
      </c>
      <c r="O7" s="42"/>
    </row>
    <row r="8" spans="1:15" ht="15" customHeight="1" x14ac:dyDescent="0.2">
      <c r="A8" s="123"/>
      <c r="B8" s="55">
        <v>4</v>
      </c>
      <c r="C8" s="56" t="s">
        <v>0</v>
      </c>
      <c r="D8" s="57" t="s">
        <v>2</v>
      </c>
      <c r="E8" s="56" t="s">
        <v>0</v>
      </c>
      <c r="F8" s="58" t="s">
        <v>2</v>
      </c>
      <c r="G8" s="57" t="s">
        <v>15</v>
      </c>
      <c r="H8" s="56" t="s">
        <v>0</v>
      </c>
      <c r="I8" s="57" t="s">
        <v>2</v>
      </c>
      <c r="J8" s="56" t="s">
        <v>0</v>
      </c>
      <c r="K8" s="57" t="s">
        <v>2</v>
      </c>
      <c r="L8" s="56" t="s">
        <v>0</v>
      </c>
      <c r="M8" s="57" t="s">
        <v>2</v>
      </c>
      <c r="N8" s="57" t="s">
        <v>15</v>
      </c>
      <c r="O8" s="42"/>
    </row>
    <row r="9" spans="1:15" ht="15" customHeight="1" x14ac:dyDescent="0.2">
      <c r="A9" s="123"/>
      <c r="B9" s="55">
        <v>5</v>
      </c>
      <c r="C9" s="56" t="s">
        <v>0</v>
      </c>
      <c r="D9" s="57" t="s">
        <v>2</v>
      </c>
      <c r="E9" s="56" t="s">
        <v>0</v>
      </c>
      <c r="F9" s="58" t="s">
        <v>2</v>
      </c>
      <c r="G9" s="57" t="s">
        <v>15</v>
      </c>
      <c r="H9" s="56" t="s">
        <v>0</v>
      </c>
      <c r="I9" s="57" t="s">
        <v>2</v>
      </c>
      <c r="J9" s="56" t="s">
        <v>0</v>
      </c>
      <c r="K9" s="57" t="s">
        <v>2</v>
      </c>
      <c r="L9" s="56" t="s">
        <v>0</v>
      </c>
      <c r="M9" s="57" t="s">
        <v>2</v>
      </c>
      <c r="N9" s="57" t="s">
        <v>15</v>
      </c>
      <c r="O9" s="42"/>
    </row>
    <row r="10" spans="1:15" ht="15" customHeight="1" x14ac:dyDescent="0.2">
      <c r="A10" s="123"/>
      <c r="B10" s="55">
        <v>6</v>
      </c>
      <c r="C10" s="56" t="s">
        <v>0</v>
      </c>
      <c r="D10" s="57" t="s">
        <v>2</v>
      </c>
      <c r="E10" s="56" t="s">
        <v>0</v>
      </c>
      <c r="F10" s="58" t="s">
        <v>2</v>
      </c>
      <c r="G10" s="57" t="s">
        <v>15</v>
      </c>
      <c r="H10" s="56" t="s">
        <v>0</v>
      </c>
      <c r="I10" s="57" t="s">
        <v>2</v>
      </c>
      <c r="J10" s="56" t="s">
        <v>0</v>
      </c>
      <c r="K10" s="57" t="s">
        <v>2</v>
      </c>
      <c r="L10" s="56" t="s">
        <v>0</v>
      </c>
      <c r="M10" s="57" t="s">
        <v>2</v>
      </c>
      <c r="N10" s="57" t="s">
        <v>15</v>
      </c>
      <c r="O10" s="42"/>
    </row>
    <row r="11" spans="1:15" ht="15" customHeight="1" x14ac:dyDescent="0.2">
      <c r="A11" s="123"/>
      <c r="B11" s="55">
        <v>7</v>
      </c>
      <c r="C11" s="56" t="s">
        <v>0</v>
      </c>
      <c r="D11" s="57" t="s">
        <v>2</v>
      </c>
      <c r="E11" s="56" t="s">
        <v>0</v>
      </c>
      <c r="F11" s="58" t="s">
        <v>2</v>
      </c>
      <c r="G11" s="57" t="s">
        <v>15</v>
      </c>
      <c r="H11" s="56" t="s">
        <v>0</v>
      </c>
      <c r="I11" s="57" t="s">
        <v>2</v>
      </c>
      <c r="J11" s="56" t="s">
        <v>0</v>
      </c>
      <c r="K11" s="57" t="s">
        <v>2</v>
      </c>
      <c r="L11" s="56" t="s">
        <v>0</v>
      </c>
      <c r="M11" s="57" t="s">
        <v>2</v>
      </c>
      <c r="N11" s="57" t="s">
        <v>15</v>
      </c>
      <c r="O11" s="42"/>
    </row>
    <row r="12" spans="1:15" ht="15" customHeight="1" x14ac:dyDescent="0.2">
      <c r="A12" s="123"/>
      <c r="B12" s="55">
        <v>8</v>
      </c>
      <c r="C12" s="56" t="s">
        <v>0</v>
      </c>
      <c r="D12" s="57" t="s">
        <v>2</v>
      </c>
      <c r="E12" s="56" t="s">
        <v>0</v>
      </c>
      <c r="F12" s="58" t="s">
        <v>2</v>
      </c>
      <c r="G12" s="57" t="s">
        <v>15</v>
      </c>
      <c r="H12" s="56" t="s">
        <v>0</v>
      </c>
      <c r="I12" s="57" t="s">
        <v>2</v>
      </c>
      <c r="J12" s="56" t="s">
        <v>0</v>
      </c>
      <c r="K12" s="57" t="s">
        <v>2</v>
      </c>
      <c r="L12" s="56" t="s">
        <v>0</v>
      </c>
      <c r="M12" s="57" t="s">
        <v>2</v>
      </c>
      <c r="N12" s="57" t="s">
        <v>15</v>
      </c>
      <c r="O12" s="42"/>
    </row>
    <row r="13" spans="1:15" ht="15" customHeight="1" x14ac:dyDescent="0.2">
      <c r="A13" s="123"/>
      <c r="B13" s="55">
        <v>9</v>
      </c>
      <c r="C13" s="56" t="s">
        <v>0</v>
      </c>
      <c r="D13" s="57" t="s">
        <v>2</v>
      </c>
      <c r="E13" s="56" t="s">
        <v>0</v>
      </c>
      <c r="F13" s="58" t="s">
        <v>2</v>
      </c>
      <c r="G13" s="57" t="s">
        <v>15</v>
      </c>
      <c r="H13" s="56" t="s">
        <v>0</v>
      </c>
      <c r="I13" s="57" t="s">
        <v>2</v>
      </c>
      <c r="J13" s="56" t="s">
        <v>0</v>
      </c>
      <c r="K13" s="57" t="s">
        <v>2</v>
      </c>
      <c r="L13" s="56" t="s">
        <v>0</v>
      </c>
      <c r="M13" s="57" t="s">
        <v>2</v>
      </c>
      <c r="N13" s="57" t="s">
        <v>15</v>
      </c>
      <c r="O13" s="42"/>
    </row>
    <row r="14" spans="1:15" ht="15" customHeight="1" x14ac:dyDescent="0.2">
      <c r="A14" s="123"/>
      <c r="B14" s="55">
        <v>10</v>
      </c>
      <c r="C14" s="56" t="s">
        <v>0</v>
      </c>
      <c r="D14" s="57" t="s">
        <v>2</v>
      </c>
      <c r="E14" s="56" t="s">
        <v>0</v>
      </c>
      <c r="F14" s="58" t="s">
        <v>2</v>
      </c>
      <c r="G14" s="57" t="s">
        <v>15</v>
      </c>
      <c r="H14" s="56" t="s">
        <v>0</v>
      </c>
      <c r="I14" s="57" t="s">
        <v>2</v>
      </c>
      <c r="J14" s="56" t="s">
        <v>0</v>
      </c>
      <c r="K14" s="57" t="s">
        <v>2</v>
      </c>
      <c r="L14" s="56" t="s">
        <v>0</v>
      </c>
      <c r="M14" s="57" t="s">
        <v>2</v>
      </c>
      <c r="N14" s="57" t="s">
        <v>15</v>
      </c>
      <c r="O14" s="42"/>
    </row>
    <row r="15" spans="1:15" ht="15" customHeight="1" x14ac:dyDescent="0.2">
      <c r="A15" s="123"/>
      <c r="B15" s="55">
        <v>11</v>
      </c>
      <c r="C15" s="56" t="s">
        <v>0</v>
      </c>
      <c r="D15" s="57" t="s">
        <v>2</v>
      </c>
      <c r="E15" s="56" t="s">
        <v>0</v>
      </c>
      <c r="F15" s="58" t="s">
        <v>2</v>
      </c>
      <c r="G15" s="57" t="s">
        <v>15</v>
      </c>
      <c r="H15" s="56" t="s">
        <v>0</v>
      </c>
      <c r="I15" s="57" t="s">
        <v>2</v>
      </c>
      <c r="J15" s="56" t="s">
        <v>0</v>
      </c>
      <c r="K15" s="57" t="s">
        <v>2</v>
      </c>
      <c r="L15" s="56" t="s">
        <v>0</v>
      </c>
      <c r="M15" s="57" t="s">
        <v>2</v>
      </c>
      <c r="N15" s="57" t="s">
        <v>15</v>
      </c>
      <c r="O15" s="42"/>
    </row>
    <row r="16" spans="1:15" ht="15" customHeight="1" x14ac:dyDescent="0.2">
      <c r="A16" s="123"/>
      <c r="B16" s="55">
        <v>12</v>
      </c>
      <c r="C16" s="56" t="s">
        <v>0</v>
      </c>
      <c r="D16" s="57" t="s">
        <v>2</v>
      </c>
      <c r="E16" s="56" t="s">
        <v>0</v>
      </c>
      <c r="F16" s="58" t="s">
        <v>2</v>
      </c>
      <c r="G16" s="57" t="s">
        <v>15</v>
      </c>
      <c r="H16" s="56" t="s">
        <v>0</v>
      </c>
      <c r="I16" s="57" t="s">
        <v>2</v>
      </c>
      <c r="J16" s="56" t="s">
        <v>0</v>
      </c>
      <c r="K16" s="57" t="s">
        <v>2</v>
      </c>
      <c r="L16" s="56" t="s">
        <v>0</v>
      </c>
      <c r="M16" s="57" t="s">
        <v>2</v>
      </c>
      <c r="N16" s="57" t="s">
        <v>15</v>
      </c>
      <c r="O16" s="42"/>
    </row>
    <row r="17" spans="1:15" ht="15" customHeight="1" x14ac:dyDescent="0.2">
      <c r="A17" s="123"/>
      <c r="B17" s="55">
        <v>13</v>
      </c>
      <c r="C17" s="56" t="s">
        <v>0</v>
      </c>
      <c r="D17" s="57" t="s">
        <v>2</v>
      </c>
      <c r="E17" s="56" t="s">
        <v>0</v>
      </c>
      <c r="F17" s="58" t="s">
        <v>2</v>
      </c>
      <c r="G17" s="57" t="s">
        <v>15</v>
      </c>
      <c r="H17" s="56" t="s">
        <v>0</v>
      </c>
      <c r="I17" s="57" t="s">
        <v>2</v>
      </c>
      <c r="J17" s="56" t="s">
        <v>0</v>
      </c>
      <c r="K17" s="57" t="s">
        <v>2</v>
      </c>
      <c r="L17" s="56" t="s">
        <v>0</v>
      </c>
      <c r="M17" s="57" t="s">
        <v>2</v>
      </c>
      <c r="N17" s="57" t="s">
        <v>15</v>
      </c>
      <c r="O17" s="42"/>
    </row>
    <row r="18" spans="1:15" ht="15" customHeight="1" x14ac:dyDescent="0.2">
      <c r="A18" s="123"/>
      <c r="B18" s="55">
        <v>14</v>
      </c>
      <c r="C18" s="56" t="s">
        <v>0</v>
      </c>
      <c r="D18" s="57" t="s">
        <v>2</v>
      </c>
      <c r="E18" s="56" t="s">
        <v>0</v>
      </c>
      <c r="F18" s="58" t="s">
        <v>2</v>
      </c>
      <c r="G18" s="57" t="s">
        <v>15</v>
      </c>
      <c r="H18" s="56" t="s">
        <v>0</v>
      </c>
      <c r="I18" s="57" t="s">
        <v>2</v>
      </c>
      <c r="J18" s="56" t="s">
        <v>0</v>
      </c>
      <c r="K18" s="57" t="s">
        <v>2</v>
      </c>
      <c r="L18" s="56" t="s">
        <v>0</v>
      </c>
      <c r="M18" s="57" t="s">
        <v>2</v>
      </c>
      <c r="N18" s="57" t="s">
        <v>15</v>
      </c>
      <c r="O18" s="42"/>
    </row>
    <row r="19" spans="1:15" ht="15" customHeight="1" x14ac:dyDescent="0.2">
      <c r="A19" s="123"/>
      <c r="B19" s="55">
        <v>15</v>
      </c>
      <c r="C19" s="56" t="s">
        <v>0</v>
      </c>
      <c r="D19" s="57" t="s">
        <v>2</v>
      </c>
      <c r="E19" s="56" t="s">
        <v>0</v>
      </c>
      <c r="F19" s="58" t="s">
        <v>2</v>
      </c>
      <c r="G19" s="57" t="s">
        <v>15</v>
      </c>
      <c r="H19" s="56" t="s">
        <v>0</v>
      </c>
      <c r="I19" s="57" t="s">
        <v>2</v>
      </c>
      <c r="J19" s="56" t="s">
        <v>0</v>
      </c>
      <c r="K19" s="57" t="s">
        <v>2</v>
      </c>
      <c r="L19" s="56" t="s">
        <v>0</v>
      </c>
      <c r="M19" s="57" t="s">
        <v>2</v>
      </c>
      <c r="N19" s="57" t="s">
        <v>15</v>
      </c>
      <c r="O19" s="42"/>
    </row>
    <row r="20" spans="1:15" ht="15" customHeight="1" x14ac:dyDescent="0.2">
      <c r="A20" s="123"/>
      <c r="B20" s="55">
        <v>16</v>
      </c>
      <c r="C20" s="56" t="s">
        <v>0</v>
      </c>
      <c r="D20" s="57" t="s">
        <v>2</v>
      </c>
      <c r="E20" s="56" t="s">
        <v>0</v>
      </c>
      <c r="F20" s="58" t="s">
        <v>2</v>
      </c>
      <c r="G20" s="57" t="s">
        <v>15</v>
      </c>
      <c r="H20" s="56" t="s">
        <v>0</v>
      </c>
      <c r="I20" s="57" t="s">
        <v>2</v>
      </c>
      <c r="J20" s="56" t="s">
        <v>0</v>
      </c>
      <c r="K20" s="57" t="s">
        <v>2</v>
      </c>
      <c r="L20" s="56" t="s">
        <v>0</v>
      </c>
      <c r="M20" s="57" t="s">
        <v>2</v>
      </c>
      <c r="N20" s="57" t="s">
        <v>15</v>
      </c>
      <c r="O20" s="42"/>
    </row>
    <row r="21" spans="1:15" ht="15" customHeight="1" x14ac:dyDescent="0.2">
      <c r="A21" s="123"/>
      <c r="B21" s="55">
        <v>17</v>
      </c>
      <c r="C21" s="56" t="s">
        <v>0</v>
      </c>
      <c r="D21" s="57" t="s">
        <v>2</v>
      </c>
      <c r="E21" s="56" t="s">
        <v>0</v>
      </c>
      <c r="F21" s="58" t="s">
        <v>2</v>
      </c>
      <c r="G21" s="57" t="s">
        <v>15</v>
      </c>
      <c r="H21" s="56" t="s">
        <v>0</v>
      </c>
      <c r="I21" s="57" t="s">
        <v>2</v>
      </c>
      <c r="J21" s="56" t="s">
        <v>0</v>
      </c>
      <c r="K21" s="57" t="s">
        <v>2</v>
      </c>
      <c r="L21" s="56" t="s">
        <v>0</v>
      </c>
      <c r="M21" s="57" t="s">
        <v>2</v>
      </c>
      <c r="N21" s="57" t="s">
        <v>15</v>
      </c>
      <c r="O21" s="42"/>
    </row>
    <row r="22" spans="1:15" ht="15" customHeight="1" x14ac:dyDescent="0.2">
      <c r="A22" s="123"/>
      <c r="B22" s="55">
        <v>18</v>
      </c>
      <c r="C22" s="56" t="s">
        <v>0</v>
      </c>
      <c r="D22" s="57" t="s">
        <v>2</v>
      </c>
      <c r="E22" s="56" t="s">
        <v>0</v>
      </c>
      <c r="F22" s="58" t="s">
        <v>2</v>
      </c>
      <c r="G22" s="57" t="s">
        <v>15</v>
      </c>
      <c r="H22" s="56" t="s">
        <v>0</v>
      </c>
      <c r="I22" s="57" t="s">
        <v>2</v>
      </c>
      <c r="J22" s="56" t="s">
        <v>0</v>
      </c>
      <c r="K22" s="57" t="s">
        <v>2</v>
      </c>
      <c r="L22" s="56" t="s">
        <v>0</v>
      </c>
      <c r="M22" s="57" t="s">
        <v>2</v>
      </c>
      <c r="N22" s="57" t="s">
        <v>15</v>
      </c>
      <c r="O22" s="42"/>
    </row>
    <row r="23" spans="1:15" ht="15" customHeight="1" x14ac:dyDescent="0.2">
      <c r="A23" s="123"/>
      <c r="B23" s="55">
        <v>19</v>
      </c>
      <c r="C23" s="56" t="s">
        <v>0</v>
      </c>
      <c r="D23" s="57" t="s">
        <v>2</v>
      </c>
      <c r="E23" s="56" t="s">
        <v>0</v>
      </c>
      <c r="F23" s="58" t="s">
        <v>2</v>
      </c>
      <c r="G23" s="57" t="s">
        <v>15</v>
      </c>
      <c r="H23" s="56" t="s">
        <v>0</v>
      </c>
      <c r="I23" s="57" t="s">
        <v>2</v>
      </c>
      <c r="J23" s="56" t="s">
        <v>0</v>
      </c>
      <c r="K23" s="57" t="s">
        <v>2</v>
      </c>
      <c r="L23" s="56" t="s">
        <v>0</v>
      </c>
      <c r="M23" s="57" t="s">
        <v>2</v>
      </c>
      <c r="N23" s="57" t="s">
        <v>15</v>
      </c>
      <c r="O23" s="42"/>
    </row>
    <row r="24" spans="1:15" ht="15" customHeight="1" thickBot="1" x14ac:dyDescent="0.25">
      <c r="A24" s="124"/>
      <c r="B24" s="60">
        <v>20</v>
      </c>
      <c r="C24" s="61" t="s">
        <v>0</v>
      </c>
      <c r="D24" s="62" t="s">
        <v>2</v>
      </c>
      <c r="E24" s="61" t="s">
        <v>0</v>
      </c>
      <c r="F24" s="63" t="s">
        <v>2</v>
      </c>
      <c r="G24" s="62" t="s">
        <v>15</v>
      </c>
      <c r="H24" s="61" t="s">
        <v>0</v>
      </c>
      <c r="I24" s="62" t="s">
        <v>2</v>
      </c>
      <c r="J24" s="61" t="s">
        <v>0</v>
      </c>
      <c r="K24" s="62" t="s">
        <v>2</v>
      </c>
      <c r="L24" s="61" t="s">
        <v>0</v>
      </c>
      <c r="M24" s="62" t="s">
        <v>2</v>
      </c>
      <c r="N24" s="62" t="s">
        <v>15</v>
      </c>
      <c r="O24" s="42"/>
    </row>
    <row r="25" spans="1:15" x14ac:dyDescent="0.2">
      <c r="A25" s="42"/>
      <c r="B25" s="42"/>
      <c r="C25" s="42"/>
      <c r="D25" s="42"/>
      <c r="E25" s="42"/>
      <c r="F25" s="42"/>
      <c r="G25" s="42"/>
      <c r="H25" s="42"/>
      <c r="I25" s="42"/>
      <c r="J25" s="42"/>
      <c r="K25" s="42"/>
      <c r="L25" s="42"/>
      <c r="M25" s="42"/>
      <c r="N25" s="42"/>
      <c r="O25" s="42"/>
    </row>
  </sheetData>
  <sheetProtection sheet="1"/>
  <mergeCells count="9">
    <mergeCell ref="A7:A24"/>
    <mergeCell ref="H4:I4"/>
    <mergeCell ref="B1:D1"/>
    <mergeCell ref="B2:D2"/>
    <mergeCell ref="G2:N2"/>
    <mergeCell ref="C4:D4"/>
    <mergeCell ref="E4:G4"/>
    <mergeCell ref="J4:K4"/>
    <mergeCell ref="L4:N4"/>
  </mergeCells>
  <dataValidations count="1">
    <dataValidation allowBlank="1" showInputMessage="1" showErrorMessage="1" prompt="This sheet is not for entering data on your computer, it is only for printing and completing by hand. Once you have done this, enter your data on the appropriate data entry worksheet." sqref="A4:B24 C5:N24"/>
  </dataValidations>
  <printOptions horizontalCentered="1" verticalCentered="1"/>
  <pageMargins left="0.74803149606299213" right="0.74803149606299213" top="0.98425196850393704" bottom="0.98425196850393704" header="0.51181102362204722" footer="0.51181102362204722"/>
  <pageSetup paperSize="9" orientation="landscape" r:id="rId1"/>
  <headerFooter alignWithMargins="0">
    <oddHeader>&amp;CAsthma Care Bundle</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S483"/>
  <sheetViews>
    <sheetView zoomScale="70" zoomScaleNormal="70" workbookViewId="0">
      <pane ySplit="2" topLeftCell="A3" activePane="bottomLeft" state="frozen"/>
      <selection activeCell="J4" sqref="J4:L4"/>
      <selection pane="bottomLeft" activeCell="E1" sqref="E1"/>
    </sheetView>
  </sheetViews>
  <sheetFormatPr defaultRowHeight="12.75" zeroHeight="1" x14ac:dyDescent="0.2"/>
  <cols>
    <col min="1" max="5" width="15.7109375" style="4" customWidth="1"/>
    <col min="6" max="6" width="17.140625" style="4" bestFit="1" customWidth="1"/>
    <col min="7" max="7" width="17.140625" style="1" customWidth="1"/>
    <col min="8" max="8" width="16.7109375" style="4" bestFit="1" customWidth="1"/>
    <col min="9" max="9" width="4.85546875" style="9" hidden="1" customWidth="1"/>
    <col min="10" max="10" width="4.42578125" style="9" hidden="1" customWidth="1"/>
    <col min="11" max="11" width="6" style="10" hidden="1" customWidth="1"/>
    <col min="12" max="12" width="15.7109375" style="9" hidden="1" customWidth="1"/>
    <col min="13" max="13" width="12.140625" style="9" hidden="1" customWidth="1"/>
    <col min="14" max="15" width="13" style="9" hidden="1" customWidth="1"/>
    <col min="16" max="16" width="14" style="9" hidden="1" customWidth="1"/>
    <col min="17" max="17" width="12.85546875" style="9" hidden="1" customWidth="1"/>
    <col min="18" max="18" width="10.140625" style="9" hidden="1" customWidth="1"/>
    <col min="19" max="19" width="12.42578125" style="9" hidden="1" customWidth="1"/>
    <col min="20" max="20" width="12.140625" style="9" hidden="1" customWidth="1"/>
    <col min="21" max="21" width="11.42578125" style="9" hidden="1" customWidth="1"/>
    <col min="22" max="22" width="12.5703125" style="9" hidden="1" customWidth="1"/>
    <col min="23" max="23" width="13" style="9" hidden="1" customWidth="1"/>
    <col min="24" max="24" width="10.140625" style="9" hidden="1" customWidth="1"/>
    <col min="25" max="25" width="11" style="11" hidden="1" customWidth="1"/>
    <col min="26" max="26" width="9.140625" style="9" customWidth="1"/>
    <col min="27" max="29" width="9.140625" style="12" customWidth="1"/>
    <col min="30" max="42" width="9.140625" style="4" customWidth="1"/>
    <col min="43" max="43" width="9.140625" style="4" hidden="1" customWidth="1"/>
    <col min="44" max="44" width="15.5703125" style="4" hidden="1" customWidth="1"/>
    <col min="45" max="45" width="9.140625" style="4" hidden="1" customWidth="1"/>
    <col min="46" max="46" width="9.140625" style="4" customWidth="1"/>
    <col min="47" max="16384" width="9.140625" style="4"/>
  </cols>
  <sheetData>
    <row r="1" spans="1:45" ht="21" customHeight="1" thickBot="1" x14ac:dyDescent="0.25">
      <c r="A1" s="5" t="s">
        <v>19</v>
      </c>
      <c r="B1" s="6"/>
      <c r="C1" s="7" t="s">
        <v>17</v>
      </c>
      <c r="D1" s="6"/>
      <c r="E1" s="8"/>
      <c r="F1" s="8"/>
      <c r="G1" s="76"/>
      <c r="H1" s="8"/>
    </row>
    <row r="2" spans="1:45" ht="132" customHeight="1" thickBot="1" x14ac:dyDescent="0.25">
      <c r="A2" s="45" t="s">
        <v>16</v>
      </c>
      <c r="B2" s="68" t="s">
        <v>4</v>
      </c>
      <c r="C2" s="14" t="s">
        <v>21</v>
      </c>
      <c r="D2" s="14" t="s">
        <v>23</v>
      </c>
      <c r="E2" s="14" t="s">
        <v>22</v>
      </c>
      <c r="F2" s="14" t="s">
        <v>24</v>
      </c>
      <c r="G2" s="77" t="s">
        <v>25</v>
      </c>
      <c r="H2" s="13" t="s">
        <v>5</v>
      </c>
      <c r="J2" s="9">
        <v>20</v>
      </c>
      <c r="K2" s="10" t="s">
        <v>6</v>
      </c>
      <c r="L2" s="11" t="s">
        <v>7</v>
      </c>
      <c r="M2" s="15" t="str">
        <f t="shared" ref="M2:R2" si="0">C2</f>
        <v xml:space="preserve">Has the diagnosis been confirmed in accordance with BTS/SIGN guidance? </v>
      </c>
      <c r="N2" s="15" t="str">
        <f t="shared" si="0"/>
        <v xml:space="preserve">Has the patient been offered repeated interventions to stop smoking? </v>
      </c>
      <c r="O2" s="15" t="str">
        <f t="shared" si="0"/>
        <v xml:space="preserve">Has the patient participated in annual care planning which leads to an individualised comprehensive management plan? </v>
      </c>
      <c r="P2" s="15" t="str">
        <f t="shared" si="0"/>
        <v xml:space="preserve">Has the patient had a medication review (including inhaler technique) in the past 12 months to start, review &amp; stop medications in accordance with NICE guidance? </v>
      </c>
      <c r="Q2" s="15" t="str">
        <f t="shared" si="0"/>
        <v xml:space="preserve">If the patient has been admitted to hospital or OOH for an acute exacerbation; has the patient been followed up by the practice within two working days? </v>
      </c>
      <c r="R2" s="15" t="str">
        <f t="shared" si="0"/>
        <v>Overall Compliant</v>
      </c>
      <c r="S2" s="66" t="s">
        <v>26</v>
      </c>
      <c r="T2" s="66" t="s">
        <v>30</v>
      </c>
      <c r="U2" s="66" t="s">
        <v>31</v>
      </c>
      <c r="V2" s="66" t="s">
        <v>27</v>
      </c>
      <c r="W2" s="66" t="s">
        <v>28</v>
      </c>
      <c r="X2" s="65" t="str">
        <f>H2</f>
        <v>Overall Compliant</v>
      </c>
      <c r="Y2" s="16"/>
    </row>
    <row r="3" spans="1:45" ht="13.5" thickBot="1" x14ac:dyDescent="0.25">
      <c r="A3" s="44"/>
      <c r="B3" s="17">
        <v>1</v>
      </c>
      <c r="C3" s="69"/>
      <c r="D3" s="19"/>
      <c r="E3" s="19"/>
      <c r="F3" s="46"/>
      <c r="H3" s="41" t="str">
        <f>IF(COUNTA($C3:$G3)&lt;COUNTA($C$2:$G$2),"",IF(COUNTIF($C3:$G3,"no")&gt;0,"No","Yes"))</f>
        <v/>
      </c>
      <c r="I3" s="22" t="s">
        <v>8</v>
      </c>
      <c r="J3" s="22">
        <v>0</v>
      </c>
      <c r="K3" s="23" t="e">
        <f t="shared" ref="K3:K26" ca="1" si="1">IF((OFFSET(A$3,$J3,0))="",#N/A,OFFSET(A$3,$J3,0))</f>
        <v>#N/A</v>
      </c>
      <c r="L3" s="24">
        <f t="shared" ref="L3:L26" ca="1" si="2">COUNTA(OFFSET(C$3,$J3,0,$J$2))</f>
        <v>0</v>
      </c>
      <c r="M3" s="24">
        <f t="shared" ref="M3:M26" ca="1" si="3">COUNTIF(OFFSET(C$3,$J3,0,$J$2,1),"no")</f>
        <v>0</v>
      </c>
      <c r="N3" s="24">
        <f t="shared" ref="N3:N26" ca="1" si="4">COUNTIF(OFFSET(D$3,$J3,0,$J$2,1),"no")</f>
        <v>0</v>
      </c>
      <c r="O3" s="24">
        <f t="shared" ref="O3:O26" ca="1" si="5">COUNTIF(OFFSET(E$3,$J3,0,$J$2,1),"no")</f>
        <v>0</v>
      </c>
      <c r="P3" s="24">
        <f t="shared" ref="P3:P26" ca="1" si="6">COUNTIF(OFFSET(F$3,$J3,0,$J$2,1),"no")</f>
        <v>0</v>
      </c>
      <c r="Q3" s="24">
        <f t="shared" ref="Q3:Q26" ca="1" si="7">COUNTIF(OFFSET(G$22,$J3,0,$J$2,1),"no")</f>
        <v>0</v>
      </c>
      <c r="R3" s="24">
        <f t="shared" ref="R3:R26" ca="1" si="8">COUNTIF(OFFSET(H$3,$J3,0,$J$2,1),"NO")</f>
        <v>0</v>
      </c>
      <c r="S3" s="11" t="e">
        <f t="shared" ref="S3:S26" ca="1" si="9">IF($L3=0,#N/A,($L3-M3)/$L3*100)</f>
        <v>#N/A</v>
      </c>
      <c r="T3" s="11" t="e">
        <f t="shared" ref="T3:T26" ca="1" si="10">IF($L3=0,#N/A,($L3-N3)/$L3*100)</f>
        <v>#N/A</v>
      </c>
      <c r="U3" s="11" t="e">
        <f t="shared" ref="U3:U26" ca="1" si="11">IF($L3=0,#N/A,($L3-O3)/$L3*100)</f>
        <v>#N/A</v>
      </c>
      <c r="V3" s="11" t="e">
        <f t="shared" ref="V3:V26" ca="1" si="12">IF($L3=0,#N/A,($L3-P3)/$L3*100)</f>
        <v>#N/A</v>
      </c>
      <c r="W3" s="11" t="e">
        <f t="shared" ref="W3:W26" ca="1" si="13">IF($L3=0,#N/A,($L3-Q3)/$L3*100)</f>
        <v>#N/A</v>
      </c>
      <c r="X3" s="11" t="e">
        <f t="shared" ref="X3:X26" ca="1" si="14">IF($L3=0,#N/A,($L3-R3)/$L3*100)</f>
        <v>#N/A</v>
      </c>
      <c r="Y3" s="25"/>
    </row>
    <row r="4" spans="1:45" ht="13.5" thickBot="1" x14ac:dyDescent="0.25">
      <c r="A4" s="67" t="s">
        <v>10</v>
      </c>
      <c r="B4" s="27">
        <v>2</v>
      </c>
      <c r="C4" s="28"/>
      <c r="D4" s="29"/>
      <c r="E4" s="29"/>
      <c r="F4" s="30"/>
      <c r="H4" s="41" t="str">
        <f t="shared" ref="H4:H67" si="15">IF(COUNTA($C4:$G4)&lt;COUNTA($C$2:$G$2),"",IF(COUNTIF($C4:$G4,"no")&gt;0,"No","Yes"))</f>
        <v/>
      </c>
      <c r="I4" s="22" t="s">
        <v>9</v>
      </c>
      <c r="J4" s="22">
        <f t="shared" ref="J4:J26" si="16">J3+$J$2</f>
        <v>20</v>
      </c>
      <c r="K4" s="23" t="e">
        <f t="shared" ca="1" si="1"/>
        <v>#N/A</v>
      </c>
      <c r="L4" s="24">
        <f t="shared" ca="1" si="2"/>
        <v>0</v>
      </c>
      <c r="M4" s="24">
        <f t="shared" ca="1" si="3"/>
        <v>0</v>
      </c>
      <c r="N4" s="24">
        <f t="shared" ca="1" si="4"/>
        <v>0</v>
      </c>
      <c r="O4" s="24">
        <f t="shared" ca="1" si="5"/>
        <v>0</v>
      </c>
      <c r="P4" s="24">
        <f t="shared" ca="1" si="6"/>
        <v>0</v>
      </c>
      <c r="Q4" s="24">
        <f t="shared" ca="1" si="7"/>
        <v>0</v>
      </c>
      <c r="R4" s="24">
        <f t="shared" ca="1" si="8"/>
        <v>0</v>
      </c>
      <c r="S4" s="11" t="e">
        <f t="shared" ca="1" si="9"/>
        <v>#N/A</v>
      </c>
      <c r="T4" s="11" t="e">
        <f t="shared" ca="1" si="10"/>
        <v>#N/A</v>
      </c>
      <c r="U4" s="11" t="e">
        <f t="shared" ca="1" si="11"/>
        <v>#N/A</v>
      </c>
      <c r="V4" s="11" t="e">
        <f t="shared" ca="1" si="12"/>
        <v>#N/A</v>
      </c>
      <c r="W4" s="11" t="e">
        <f t="shared" ca="1" si="13"/>
        <v>#N/A</v>
      </c>
      <c r="X4" s="11" t="e">
        <f t="shared" ca="1" si="14"/>
        <v>#N/A</v>
      </c>
      <c r="Y4" s="25"/>
      <c r="AQ4" s="132" t="s">
        <v>11</v>
      </c>
      <c r="AR4" s="132"/>
      <c r="AS4" s="132"/>
    </row>
    <row r="5" spans="1:45" ht="13.5" thickBot="1" x14ac:dyDescent="0.25">
      <c r="A5" s="136"/>
      <c r="B5" s="27">
        <v>3</v>
      </c>
      <c r="C5" s="28"/>
      <c r="D5" s="29"/>
      <c r="E5" s="29"/>
      <c r="F5" s="30"/>
      <c r="H5" s="41" t="str">
        <f t="shared" si="15"/>
        <v/>
      </c>
      <c r="I5" s="22" t="s">
        <v>15</v>
      </c>
      <c r="J5" s="22">
        <f t="shared" si="16"/>
        <v>40</v>
      </c>
      <c r="K5" s="23" t="e">
        <f t="shared" ca="1" si="1"/>
        <v>#N/A</v>
      </c>
      <c r="L5" s="24">
        <f t="shared" ca="1" si="2"/>
        <v>0</v>
      </c>
      <c r="M5" s="24">
        <f t="shared" ca="1" si="3"/>
        <v>0</v>
      </c>
      <c r="N5" s="24">
        <f t="shared" ca="1" si="4"/>
        <v>0</v>
      </c>
      <c r="O5" s="24">
        <f t="shared" ca="1" si="5"/>
        <v>0</v>
      </c>
      <c r="P5" s="24">
        <f t="shared" ca="1" si="6"/>
        <v>0</v>
      </c>
      <c r="Q5" s="24">
        <f t="shared" ca="1" si="7"/>
        <v>0</v>
      </c>
      <c r="R5" s="24">
        <f t="shared" ca="1" si="8"/>
        <v>0</v>
      </c>
      <c r="S5" s="11" t="e">
        <f t="shared" ca="1" si="9"/>
        <v>#N/A</v>
      </c>
      <c r="T5" s="11" t="e">
        <f t="shared" ca="1" si="10"/>
        <v>#N/A</v>
      </c>
      <c r="U5" s="11" t="e">
        <f t="shared" ca="1" si="11"/>
        <v>#N/A</v>
      </c>
      <c r="V5" s="11" t="e">
        <f t="shared" ca="1" si="12"/>
        <v>#N/A</v>
      </c>
      <c r="W5" s="11" t="e">
        <f t="shared" ca="1" si="13"/>
        <v>#N/A</v>
      </c>
      <c r="X5" s="11" t="e">
        <f t="shared" ca="1" si="14"/>
        <v>#N/A</v>
      </c>
      <c r="Y5" s="25"/>
      <c r="AQ5" s="32" t="s">
        <v>12</v>
      </c>
      <c r="AR5" s="33" t="s">
        <v>13</v>
      </c>
      <c r="AS5" s="33" t="s">
        <v>14</v>
      </c>
    </row>
    <row r="6" spans="1:45" ht="13.5" thickBot="1" x14ac:dyDescent="0.25">
      <c r="A6" s="134"/>
      <c r="B6" s="27">
        <v>4</v>
      </c>
      <c r="C6" s="28"/>
      <c r="D6" s="29"/>
      <c r="E6" s="29"/>
      <c r="F6" s="30"/>
      <c r="H6" s="41" t="str">
        <f t="shared" si="15"/>
        <v/>
      </c>
      <c r="I6" s="22"/>
      <c r="J6" s="22">
        <f t="shared" si="16"/>
        <v>60</v>
      </c>
      <c r="K6" s="23" t="e">
        <f t="shared" ca="1" si="1"/>
        <v>#N/A</v>
      </c>
      <c r="L6" s="24">
        <f t="shared" ca="1" si="2"/>
        <v>0</v>
      </c>
      <c r="M6" s="24">
        <f t="shared" ca="1" si="3"/>
        <v>0</v>
      </c>
      <c r="N6" s="24">
        <f t="shared" ca="1" si="4"/>
        <v>0</v>
      </c>
      <c r="O6" s="24">
        <f t="shared" ca="1" si="5"/>
        <v>0</v>
      </c>
      <c r="P6" s="24">
        <f t="shared" ca="1" si="6"/>
        <v>0</v>
      </c>
      <c r="Q6" s="24">
        <f t="shared" ca="1" si="7"/>
        <v>0</v>
      </c>
      <c r="R6" s="24">
        <f t="shared" ca="1" si="8"/>
        <v>0</v>
      </c>
      <c r="S6" s="11" t="e">
        <f t="shared" ca="1" si="9"/>
        <v>#N/A</v>
      </c>
      <c r="T6" s="11" t="e">
        <f t="shared" ca="1" si="10"/>
        <v>#N/A</v>
      </c>
      <c r="U6" s="11" t="e">
        <f t="shared" ca="1" si="11"/>
        <v>#N/A</v>
      </c>
      <c r="V6" s="11" t="e">
        <f t="shared" ca="1" si="12"/>
        <v>#N/A</v>
      </c>
      <c r="W6" s="11" t="e">
        <f t="shared" ca="1" si="13"/>
        <v>#N/A</v>
      </c>
      <c r="X6" s="11" t="e">
        <f t="shared" ca="1" si="14"/>
        <v>#N/A</v>
      </c>
      <c r="Y6" s="25"/>
      <c r="AQ6" s="43" t="e">
        <f t="shared" ref="AQ6:AQ29" ca="1" si="17">K3</f>
        <v>#N/A</v>
      </c>
      <c r="AR6" s="34">
        <f t="shared" ref="AR6:AR29" ca="1" si="18">L3-R3</f>
        <v>0</v>
      </c>
      <c r="AS6" s="34">
        <f t="shared" ref="AS6:AS29" ca="1" si="19">L3</f>
        <v>0</v>
      </c>
    </row>
    <row r="7" spans="1:45" ht="13.5" thickBot="1" x14ac:dyDescent="0.25">
      <c r="A7" s="134"/>
      <c r="B7" s="27">
        <v>5</v>
      </c>
      <c r="C7" s="28"/>
      <c r="D7" s="29"/>
      <c r="E7" s="29"/>
      <c r="F7" s="30"/>
      <c r="H7" s="41" t="str">
        <f t="shared" si="15"/>
        <v/>
      </c>
      <c r="J7" s="22">
        <f t="shared" si="16"/>
        <v>80</v>
      </c>
      <c r="K7" s="23" t="e">
        <f t="shared" ca="1" si="1"/>
        <v>#N/A</v>
      </c>
      <c r="L7" s="24">
        <f t="shared" ca="1" si="2"/>
        <v>0</v>
      </c>
      <c r="M7" s="24">
        <f t="shared" ca="1" si="3"/>
        <v>0</v>
      </c>
      <c r="N7" s="24">
        <f t="shared" ca="1" si="4"/>
        <v>0</v>
      </c>
      <c r="O7" s="24">
        <f t="shared" ca="1" si="5"/>
        <v>0</v>
      </c>
      <c r="P7" s="24">
        <f t="shared" ca="1" si="6"/>
        <v>0</v>
      </c>
      <c r="Q7" s="24">
        <f t="shared" ca="1" si="7"/>
        <v>0</v>
      </c>
      <c r="R7" s="24">
        <f t="shared" ca="1" si="8"/>
        <v>0</v>
      </c>
      <c r="S7" s="11" t="e">
        <f t="shared" ca="1" si="9"/>
        <v>#N/A</v>
      </c>
      <c r="T7" s="11" t="e">
        <f t="shared" ca="1" si="10"/>
        <v>#N/A</v>
      </c>
      <c r="U7" s="11" t="e">
        <f t="shared" ca="1" si="11"/>
        <v>#N/A</v>
      </c>
      <c r="V7" s="11" t="e">
        <f t="shared" ca="1" si="12"/>
        <v>#N/A</v>
      </c>
      <c r="W7" s="11" t="e">
        <f t="shared" ca="1" si="13"/>
        <v>#N/A</v>
      </c>
      <c r="X7" s="11" t="e">
        <f t="shared" ca="1" si="14"/>
        <v>#N/A</v>
      </c>
      <c r="Y7" s="25"/>
      <c r="AQ7" s="43" t="e">
        <f t="shared" ca="1" si="17"/>
        <v>#N/A</v>
      </c>
      <c r="AR7" s="34">
        <f t="shared" ca="1" si="18"/>
        <v>0</v>
      </c>
      <c r="AS7" s="34">
        <f t="shared" ca="1" si="19"/>
        <v>0</v>
      </c>
    </row>
    <row r="8" spans="1:45" ht="13.5" thickBot="1" x14ac:dyDescent="0.25">
      <c r="A8" s="134"/>
      <c r="B8" s="27">
        <v>6</v>
      </c>
      <c r="C8" s="28"/>
      <c r="D8" s="29"/>
      <c r="E8" s="29"/>
      <c r="F8" s="30"/>
      <c r="H8" s="41" t="str">
        <f t="shared" si="15"/>
        <v/>
      </c>
      <c r="J8" s="22">
        <f t="shared" si="16"/>
        <v>100</v>
      </c>
      <c r="K8" s="23" t="e">
        <f t="shared" ca="1" si="1"/>
        <v>#N/A</v>
      </c>
      <c r="L8" s="24">
        <f t="shared" ca="1" si="2"/>
        <v>0</v>
      </c>
      <c r="M8" s="24">
        <f t="shared" ca="1" si="3"/>
        <v>0</v>
      </c>
      <c r="N8" s="24">
        <f t="shared" ca="1" si="4"/>
        <v>0</v>
      </c>
      <c r="O8" s="24">
        <f t="shared" ca="1" si="5"/>
        <v>0</v>
      </c>
      <c r="P8" s="24">
        <f t="shared" ca="1" si="6"/>
        <v>0</v>
      </c>
      <c r="Q8" s="24">
        <f t="shared" ca="1" si="7"/>
        <v>0</v>
      </c>
      <c r="R8" s="24">
        <f t="shared" ca="1" si="8"/>
        <v>0</v>
      </c>
      <c r="S8" s="11" t="e">
        <f t="shared" ca="1" si="9"/>
        <v>#N/A</v>
      </c>
      <c r="T8" s="11" t="e">
        <f t="shared" ca="1" si="10"/>
        <v>#N/A</v>
      </c>
      <c r="U8" s="11" t="e">
        <f t="shared" ca="1" si="11"/>
        <v>#N/A</v>
      </c>
      <c r="V8" s="11" t="e">
        <f t="shared" ca="1" si="12"/>
        <v>#N/A</v>
      </c>
      <c r="W8" s="11" t="e">
        <f t="shared" ca="1" si="13"/>
        <v>#N/A</v>
      </c>
      <c r="X8" s="11" t="e">
        <f t="shared" ca="1" si="14"/>
        <v>#N/A</v>
      </c>
      <c r="Y8" s="25"/>
      <c r="AQ8" s="43" t="e">
        <f t="shared" ca="1" si="17"/>
        <v>#N/A</v>
      </c>
      <c r="AR8" s="34">
        <f t="shared" ca="1" si="18"/>
        <v>0</v>
      </c>
      <c r="AS8" s="34">
        <f t="shared" ca="1" si="19"/>
        <v>0</v>
      </c>
    </row>
    <row r="9" spans="1:45" ht="13.5" thickBot="1" x14ac:dyDescent="0.25">
      <c r="A9" s="134"/>
      <c r="B9" s="27">
        <v>7</v>
      </c>
      <c r="C9" s="28"/>
      <c r="D9" s="29"/>
      <c r="E9" s="29"/>
      <c r="F9" s="30"/>
      <c r="H9" s="41" t="str">
        <f t="shared" si="15"/>
        <v/>
      </c>
      <c r="J9" s="22">
        <f t="shared" si="16"/>
        <v>120</v>
      </c>
      <c r="K9" s="23" t="e">
        <f t="shared" ca="1" si="1"/>
        <v>#N/A</v>
      </c>
      <c r="L9" s="24">
        <f t="shared" ca="1" si="2"/>
        <v>0</v>
      </c>
      <c r="M9" s="24">
        <f t="shared" ca="1" si="3"/>
        <v>0</v>
      </c>
      <c r="N9" s="24">
        <f t="shared" ca="1" si="4"/>
        <v>0</v>
      </c>
      <c r="O9" s="24">
        <f t="shared" ca="1" si="5"/>
        <v>0</v>
      </c>
      <c r="P9" s="24">
        <f t="shared" ca="1" si="6"/>
        <v>0</v>
      </c>
      <c r="Q9" s="24">
        <f t="shared" ca="1" si="7"/>
        <v>0</v>
      </c>
      <c r="R9" s="24">
        <f t="shared" ca="1" si="8"/>
        <v>0</v>
      </c>
      <c r="S9" s="11" t="e">
        <f t="shared" ca="1" si="9"/>
        <v>#N/A</v>
      </c>
      <c r="T9" s="11" t="e">
        <f t="shared" ca="1" si="10"/>
        <v>#N/A</v>
      </c>
      <c r="U9" s="11" t="e">
        <f t="shared" ca="1" si="11"/>
        <v>#N/A</v>
      </c>
      <c r="V9" s="11" t="e">
        <f t="shared" ca="1" si="12"/>
        <v>#N/A</v>
      </c>
      <c r="W9" s="11" t="e">
        <f t="shared" ca="1" si="13"/>
        <v>#N/A</v>
      </c>
      <c r="X9" s="11" t="e">
        <f t="shared" ca="1" si="14"/>
        <v>#N/A</v>
      </c>
      <c r="Y9" s="25"/>
      <c r="AQ9" s="43" t="e">
        <f t="shared" ca="1" si="17"/>
        <v>#N/A</v>
      </c>
      <c r="AR9" s="34">
        <f t="shared" ca="1" si="18"/>
        <v>0</v>
      </c>
      <c r="AS9" s="34">
        <f t="shared" ca="1" si="19"/>
        <v>0</v>
      </c>
    </row>
    <row r="10" spans="1:45" ht="13.5" thickBot="1" x14ac:dyDescent="0.25">
      <c r="A10" s="134"/>
      <c r="B10" s="27">
        <v>8</v>
      </c>
      <c r="C10" s="28"/>
      <c r="D10" s="29"/>
      <c r="E10" s="29"/>
      <c r="F10" s="30"/>
      <c r="H10" s="41" t="str">
        <f t="shared" si="15"/>
        <v/>
      </c>
      <c r="J10" s="22">
        <f t="shared" si="16"/>
        <v>140</v>
      </c>
      <c r="K10" s="23" t="e">
        <f t="shared" ca="1" si="1"/>
        <v>#N/A</v>
      </c>
      <c r="L10" s="24">
        <f t="shared" ca="1" si="2"/>
        <v>0</v>
      </c>
      <c r="M10" s="24">
        <f t="shared" ca="1" si="3"/>
        <v>0</v>
      </c>
      <c r="N10" s="24">
        <f t="shared" ca="1" si="4"/>
        <v>0</v>
      </c>
      <c r="O10" s="24">
        <f t="shared" ca="1" si="5"/>
        <v>0</v>
      </c>
      <c r="P10" s="24">
        <f t="shared" ca="1" si="6"/>
        <v>0</v>
      </c>
      <c r="Q10" s="24">
        <f t="shared" ca="1" si="7"/>
        <v>0</v>
      </c>
      <c r="R10" s="24">
        <f t="shared" ca="1" si="8"/>
        <v>0</v>
      </c>
      <c r="S10" s="11" t="e">
        <f t="shared" ca="1" si="9"/>
        <v>#N/A</v>
      </c>
      <c r="T10" s="11" t="e">
        <f t="shared" ca="1" si="10"/>
        <v>#N/A</v>
      </c>
      <c r="U10" s="11" t="e">
        <f t="shared" ca="1" si="11"/>
        <v>#N/A</v>
      </c>
      <c r="V10" s="11" t="e">
        <f t="shared" ca="1" si="12"/>
        <v>#N/A</v>
      </c>
      <c r="W10" s="11" t="e">
        <f t="shared" ca="1" si="13"/>
        <v>#N/A</v>
      </c>
      <c r="X10" s="11" t="e">
        <f t="shared" ca="1" si="14"/>
        <v>#N/A</v>
      </c>
      <c r="Y10" s="25"/>
      <c r="AQ10" s="43" t="e">
        <f t="shared" ca="1" si="17"/>
        <v>#N/A</v>
      </c>
      <c r="AR10" s="34">
        <f t="shared" ca="1" si="18"/>
        <v>0</v>
      </c>
      <c r="AS10" s="34">
        <f t="shared" ca="1" si="19"/>
        <v>0</v>
      </c>
    </row>
    <row r="11" spans="1:45" ht="13.5" thickBot="1" x14ac:dyDescent="0.25">
      <c r="A11" s="134"/>
      <c r="B11" s="27">
        <v>9</v>
      </c>
      <c r="C11" s="28"/>
      <c r="D11" s="29"/>
      <c r="E11" s="29"/>
      <c r="F11" s="30"/>
      <c r="H11" s="41" t="str">
        <f t="shared" si="15"/>
        <v/>
      </c>
      <c r="J11" s="22">
        <f t="shared" si="16"/>
        <v>160</v>
      </c>
      <c r="K11" s="23" t="e">
        <f t="shared" ca="1" si="1"/>
        <v>#N/A</v>
      </c>
      <c r="L11" s="24">
        <f t="shared" ca="1" si="2"/>
        <v>0</v>
      </c>
      <c r="M11" s="24">
        <f t="shared" ca="1" si="3"/>
        <v>0</v>
      </c>
      <c r="N11" s="24">
        <f t="shared" ca="1" si="4"/>
        <v>0</v>
      </c>
      <c r="O11" s="24">
        <f t="shared" ca="1" si="5"/>
        <v>0</v>
      </c>
      <c r="P11" s="24">
        <f t="shared" ca="1" si="6"/>
        <v>0</v>
      </c>
      <c r="Q11" s="24">
        <f t="shared" ca="1" si="7"/>
        <v>0</v>
      </c>
      <c r="R11" s="24">
        <f t="shared" ca="1" si="8"/>
        <v>0</v>
      </c>
      <c r="S11" s="11" t="e">
        <f t="shared" ca="1" si="9"/>
        <v>#N/A</v>
      </c>
      <c r="T11" s="11" t="e">
        <f t="shared" ca="1" si="10"/>
        <v>#N/A</v>
      </c>
      <c r="U11" s="11" t="e">
        <f t="shared" ca="1" si="11"/>
        <v>#N/A</v>
      </c>
      <c r="V11" s="11" t="e">
        <f t="shared" ca="1" si="12"/>
        <v>#N/A</v>
      </c>
      <c r="W11" s="11" t="e">
        <f t="shared" ca="1" si="13"/>
        <v>#N/A</v>
      </c>
      <c r="X11" s="11" t="e">
        <f t="shared" ca="1" si="14"/>
        <v>#N/A</v>
      </c>
      <c r="Y11" s="25"/>
      <c r="AQ11" s="43" t="e">
        <f t="shared" ca="1" si="17"/>
        <v>#N/A</v>
      </c>
      <c r="AR11" s="34">
        <f t="shared" ca="1" si="18"/>
        <v>0</v>
      </c>
      <c r="AS11" s="34">
        <f t="shared" ca="1" si="19"/>
        <v>0</v>
      </c>
    </row>
    <row r="12" spans="1:45" ht="13.5" thickBot="1" x14ac:dyDescent="0.25">
      <c r="A12" s="134"/>
      <c r="B12" s="27">
        <v>10</v>
      </c>
      <c r="C12" s="28"/>
      <c r="D12" s="29"/>
      <c r="E12" s="29"/>
      <c r="F12" s="30"/>
      <c r="H12" s="41" t="str">
        <f t="shared" si="15"/>
        <v/>
      </c>
      <c r="J12" s="22">
        <f t="shared" si="16"/>
        <v>180</v>
      </c>
      <c r="K12" s="23" t="e">
        <f t="shared" ca="1" si="1"/>
        <v>#N/A</v>
      </c>
      <c r="L12" s="24">
        <f t="shared" ca="1" si="2"/>
        <v>0</v>
      </c>
      <c r="M12" s="24">
        <f t="shared" ca="1" si="3"/>
        <v>0</v>
      </c>
      <c r="N12" s="24">
        <f t="shared" ca="1" si="4"/>
        <v>0</v>
      </c>
      <c r="O12" s="24">
        <f t="shared" ca="1" si="5"/>
        <v>0</v>
      </c>
      <c r="P12" s="24">
        <f t="shared" ca="1" si="6"/>
        <v>0</v>
      </c>
      <c r="Q12" s="24">
        <f t="shared" ca="1" si="7"/>
        <v>0</v>
      </c>
      <c r="R12" s="24">
        <f t="shared" ca="1" si="8"/>
        <v>0</v>
      </c>
      <c r="S12" s="11" t="e">
        <f t="shared" ca="1" si="9"/>
        <v>#N/A</v>
      </c>
      <c r="T12" s="11" t="e">
        <f t="shared" ca="1" si="10"/>
        <v>#N/A</v>
      </c>
      <c r="U12" s="11" t="e">
        <f t="shared" ca="1" si="11"/>
        <v>#N/A</v>
      </c>
      <c r="V12" s="11" t="e">
        <f t="shared" ca="1" si="12"/>
        <v>#N/A</v>
      </c>
      <c r="W12" s="11" t="e">
        <f t="shared" ca="1" si="13"/>
        <v>#N/A</v>
      </c>
      <c r="X12" s="11" t="e">
        <f t="shared" ca="1" si="14"/>
        <v>#N/A</v>
      </c>
      <c r="Y12" s="25"/>
      <c r="AQ12" s="43" t="e">
        <f t="shared" ca="1" si="17"/>
        <v>#N/A</v>
      </c>
      <c r="AR12" s="34">
        <f t="shared" ca="1" si="18"/>
        <v>0</v>
      </c>
      <c r="AS12" s="34">
        <f t="shared" ca="1" si="19"/>
        <v>0</v>
      </c>
    </row>
    <row r="13" spans="1:45" ht="13.5" thickBot="1" x14ac:dyDescent="0.25">
      <c r="A13" s="134"/>
      <c r="B13" s="27">
        <v>11</v>
      </c>
      <c r="C13" s="28"/>
      <c r="D13" s="29"/>
      <c r="E13" s="29"/>
      <c r="F13" s="30"/>
      <c r="H13" s="41" t="str">
        <f t="shared" si="15"/>
        <v/>
      </c>
      <c r="J13" s="22">
        <f t="shared" si="16"/>
        <v>200</v>
      </c>
      <c r="K13" s="23" t="e">
        <f t="shared" ca="1" si="1"/>
        <v>#N/A</v>
      </c>
      <c r="L13" s="24">
        <f t="shared" ca="1" si="2"/>
        <v>0</v>
      </c>
      <c r="M13" s="24">
        <f t="shared" ca="1" si="3"/>
        <v>0</v>
      </c>
      <c r="N13" s="24">
        <f t="shared" ca="1" si="4"/>
        <v>0</v>
      </c>
      <c r="O13" s="24">
        <f t="shared" ca="1" si="5"/>
        <v>0</v>
      </c>
      <c r="P13" s="24">
        <f t="shared" ca="1" si="6"/>
        <v>0</v>
      </c>
      <c r="Q13" s="24">
        <f t="shared" ca="1" si="7"/>
        <v>0</v>
      </c>
      <c r="R13" s="24">
        <f t="shared" ca="1" si="8"/>
        <v>0</v>
      </c>
      <c r="S13" s="11" t="e">
        <f t="shared" ca="1" si="9"/>
        <v>#N/A</v>
      </c>
      <c r="T13" s="11" t="e">
        <f t="shared" ca="1" si="10"/>
        <v>#N/A</v>
      </c>
      <c r="U13" s="11" t="e">
        <f t="shared" ca="1" si="11"/>
        <v>#N/A</v>
      </c>
      <c r="V13" s="11" t="e">
        <f t="shared" ca="1" si="12"/>
        <v>#N/A</v>
      </c>
      <c r="W13" s="11" t="e">
        <f t="shared" ca="1" si="13"/>
        <v>#N/A</v>
      </c>
      <c r="X13" s="11" t="e">
        <f t="shared" ca="1" si="14"/>
        <v>#N/A</v>
      </c>
      <c r="Y13" s="25"/>
      <c r="AQ13" s="43" t="e">
        <f t="shared" ca="1" si="17"/>
        <v>#N/A</v>
      </c>
      <c r="AR13" s="34">
        <f t="shared" ca="1" si="18"/>
        <v>0</v>
      </c>
      <c r="AS13" s="34">
        <f t="shared" ca="1" si="19"/>
        <v>0</v>
      </c>
    </row>
    <row r="14" spans="1:45" ht="13.5" thickBot="1" x14ac:dyDescent="0.25">
      <c r="A14" s="134"/>
      <c r="B14" s="27">
        <v>12</v>
      </c>
      <c r="C14" s="28"/>
      <c r="D14" s="29"/>
      <c r="E14" s="29"/>
      <c r="F14" s="30"/>
      <c r="H14" s="41" t="str">
        <f t="shared" si="15"/>
        <v/>
      </c>
      <c r="J14" s="22">
        <f t="shared" si="16"/>
        <v>220</v>
      </c>
      <c r="K14" s="23" t="e">
        <f t="shared" ca="1" si="1"/>
        <v>#N/A</v>
      </c>
      <c r="L14" s="24">
        <f t="shared" ca="1" si="2"/>
        <v>0</v>
      </c>
      <c r="M14" s="24">
        <f t="shared" ca="1" si="3"/>
        <v>0</v>
      </c>
      <c r="N14" s="24">
        <f t="shared" ca="1" si="4"/>
        <v>0</v>
      </c>
      <c r="O14" s="24">
        <f t="shared" ca="1" si="5"/>
        <v>0</v>
      </c>
      <c r="P14" s="24">
        <f t="shared" ca="1" si="6"/>
        <v>0</v>
      </c>
      <c r="Q14" s="24">
        <f t="shared" ca="1" si="7"/>
        <v>0</v>
      </c>
      <c r="R14" s="24">
        <f t="shared" ca="1" si="8"/>
        <v>0</v>
      </c>
      <c r="S14" s="11" t="e">
        <f t="shared" ca="1" si="9"/>
        <v>#N/A</v>
      </c>
      <c r="T14" s="11" t="e">
        <f t="shared" ca="1" si="10"/>
        <v>#N/A</v>
      </c>
      <c r="U14" s="11" t="e">
        <f t="shared" ca="1" si="11"/>
        <v>#N/A</v>
      </c>
      <c r="V14" s="11" t="e">
        <f t="shared" ca="1" si="12"/>
        <v>#N/A</v>
      </c>
      <c r="W14" s="11" t="e">
        <f t="shared" ca="1" si="13"/>
        <v>#N/A</v>
      </c>
      <c r="X14" s="11" t="e">
        <f t="shared" ca="1" si="14"/>
        <v>#N/A</v>
      </c>
      <c r="Y14" s="25"/>
      <c r="AQ14" s="43" t="e">
        <f t="shared" ca="1" si="17"/>
        <v>#N/A</v>
      </c>
      <c r="AR14" s="34">
        <f t="shared" ca="1" si="18"/>
        <v>0</v>
      </c>
      <c r="AS14" s="34">
        <f t="shared" ca="1" si="19"/>
        <v>0</v>
      </c>
    </row>
    <row r="15" spans="1:45" ht="13.5" thickBot="1" x14ac:dyDescent="0.25">
      <c r="A15" s="134"/>
      <c r="B15" s="27">
        <v>13</v>
      </c>
      <c r="C15" s="28"/>
      <c r="D15" s="29"/>
      <c r="E15" s="29"/>
      <c r="F15" s="30"/>
      <c r="H15" s="41" t="str">
        <f t="shared" si="15"/>
        <v/>
      </c>
      <c r="J15" s="22">
        <f t="shared" si="16"/>
        <v>240</v>
      </c>
      <c r="K15" s="23" t="e">
        <f t="shared" ca="1" si="1"/>
        <v>#N/A</v>
      </c>
      <c r="L15" s="24">
        <f t="shared" ca="1" si="2"/>
        <v>0</v>
      </c>
      <c r="M15" s="24">
        <f t="shared" ca="1" si="3"/>
        <v>0</v>
      </c>
      <c r="N15" s="24">
        <f t="shared" ca="1" si="4"/>
        <v>0</v>
      </c>
      <c r="O15" s="24">
        <f t="shared" ca="1" si="5"/>
        <v>0</v>
      </c>
      <c r="P15" s="24">
        <f t="shared" ca="1" si="6"/>
        <v>0</v>
      </c>
      <c r="Q15" s="24">
        <f t="shared" ca="1" si="7"/>
        <v>0</v>
      </c>
      <c r="R15" s="24">
        <f t="shared" ca="1" si="8"/>
        <v>0</v>
      </c>
      <c r="S15" s="11" t="e">
        <f t="shared" ca="1" si="9"/>
        <v>#N/A</v>
      </c>
      <c r="T15" s="11" t="e">
        <f t="shared" ca="1" si="10"/>
        <v>#N/A</v>
      </c>
      <c r="U15" s="11" t="e">
        <f t="shared" ca="1" si="11"/>
        <v>#N/A</v>
      </c>
      <c r="V15" s="11" t="e">
        <f t="shared" ca="1" si="12"/>
        <v>#N/A</v>
      </c>
      <c r="W15" s="11" t="e">
        <f t="shared" ca="1" si="13"/>
        <v>#N/A</v>
      </c>
      <c r="X15" s="11" t="e">
        <f t="shared" ca="1" si="14"/>
        <v>#N/A</v>
      </c>
      <c r="Y15" s="25"/>
      <c r="AQ15" s="43" t="e">
        <f t="shared" ca="1" si="17"/>
        <v>#N/A</v>
      </c>
      <c r="AR15" s="34">
        <f t="shared" ca="1" si="18"/>
        <v>0</v>
      </c>
      <c r="AS15" s="34">
        <f t="shared" ca="1" si="19"/>
        <v>0</v>
      </c>
    </row>
    <row r="16" spans="1:45" ht="13.5" thickBot="1" x14ac:dyDescent="0.25">
      <c r="A16" s="134"/>
      <c r="B16" s="27">
        <v>14</v>
      </c>
      <c r="C16" s="28"/>
      <c r="D16" s="29"/>
      <c r="E16" s="29"/>
      <c r="F16" s="30"/>
      <c r="H16" s="41" t="str">
        <f t="shared" si="15"/>
        <v/>
      </c>
      <c r="J16" s="22">
        <f t="shared" si="16"/>
        <v>260</v>
      </c>
      <c r="K16" s="23" t="e">
        <f t="shared" ca="1" si="1"/>
        <v>#N/A</v>
      </c>
      <c r="L16" s="24">
        <f t="shared" ca="1" si="2"/>
        <v>0</v>
      </c>
      <c r="M16" s="24">
        <f t="shared" ca="1" si="3"/>
        <v>0</v>
      </c>
      <c r="N16" s="24">
        <f t="shared" ca="1" si="4"/>
        <v>0</v>
      </c>
      <c r="O16" s="24">
        <f t="shared" ca="1" si="5"/>
        <v>0</v>
      </c>
      <c r="P16" s="24">
        <f t="shared" ca="1" si="6"/>
        <v>0</v>
      </c>
      <c r="Q16" s="24">
        <f t="shared" ca="1" si="7"/>
        <v>0</v>
      </c>
      <c r="R16" s="24">
        <f t="shared" ca="1" si="8"/>
        <v>0</v>
      </c>
      <c r="S16" s="11" t="e">
        <f t="shared" ca="1" si="9"/>
        <v>#N/A</v>
      </c>
      <c r="T16" s="11" t="e">
        <f t="shared" ca="1" si="10"/>
        <v>#N/A</v>
      </c>
      <c r="U16" s="11" t="e">
        <f t="shared" ca="1" si="11"/>
        <v>#N/A</v>
      </c>
      <c r="V16" s="11" t="e">
        <f t="shared" ca="1" si="12"/>
        <v>#N/A</v>
      </c>
      <c r="W16" s="11" t="e">
        <f t="shared" ca="1" si="13"/>
        <v>#N/A</v>
      </c>
      <c r="X16" s="11" t="e">
        <f t="shared" ca="1" si="14"/>
        <v>#N/A</v>
      </c>
      <c r="Y16" s="25"/>
      <c r="AQ16" s="43" t="e">
        <f t="shared" ca="1" si="17"/>
        <v>#N/A</v>
      </c>
      <c r="AR16" s="34">
        <f t="shared" ca="1" si="18"/>
        <v>0</v>
      </c>
      <c r="AS16" s="34">
        <f t="shared" ca="1" si="19"/>
        <v>0</v>
      </c>
    </row>
    <row r="17" spans="1:45" ht="13.5" thickBot="1" x14ac:dyDescent="0.25">
      <c r="A17" s="134"/>
      <c r="B17" s="27">
        <v>15</v>
      </c>
      <c r="C17" s="28"/>
      <c r="D17" s="29"/>
      <c r="E17" s="29"/>
      <c r="F17" s="30"/>
      <c r="H17" s="41" t="str">
        <f t="shared" si="15"/>
        <v/>
      </c>
      <c r="J17" s="22">
        <f t="shared" si="16"/>
        <v>280</v>
      </c>
      <c r="K17" s="23" t="e">
        <f t="shared" ca="1" si="1"/>
        <v>#N/A</v>
      </c>
      <c r="L17" s="24">
        <f t="shared" ca="1" si="2"/>
        <v>0</v>
      </c>
      <c r="M17" s="24">
        <f t="shared" ca="1" si="3"/>
        <v>0</v>
      </c>
      <c r="N17" s="24">
        <f t="shared" ca="1" si="4"/>
        <v>0</v>
      </c>
      <c r="O17" s="24">
        <f t="shared" ca="1" si="5"/>
        <v>0</v>
      </c>
      <c r="P17" s="24">
        <f t="shared" ca="1" si="6"/>
        <v>0</v>
      </c>
      <c r="Q17" s="24">
        <f t="shared" ca="1" si="7"/>
        <v>0</v>
      </c>
      <c r="R17" s="24">
        <f t="shared" ca="1" si="8"/>
        <v>0</v>
      </c>
      <c r="S17" s="11" t="e">
        <f t="shared" ca="1" si="9"/>
        <v>#N/A</v>
      </c>
      <c r="T17" s="11" t="e">
        <f t="shared" ca="1" si="10"/>
        <v>#N/A</v>
      </c>
      <c r="U17" s="11" t="e">
        <f t="shared" ca="1" si="11"/>
        <v>#N/A</v>
      </c>
      <c r="V17" s="11" t="e">
        <f t="shared" ca="1" si="12"/>
        <v>#N/A</v>
      </c>
      <c r="W17" s="11" t="e">
        <f t="shared" ca="1" si="13"/>
        <v>#N/A</v>
      </c>
      <c r="X17" s="11" t="e">
        <f t="shared" ca="1" si="14"/>
        <v>#N/A</v>
      </c>
      <c r="Y17" s="25"/>
      <c r="AQ17" s="43" t="e">
        <f t="shared" ca="1" si="17"/>
        <v>#N/A</v>
      </c>
      <c r="AR17" s="34">
        <f t="shared" ca="1" si="18"/>
        <v>0</v>
      </c>
      <c r="AS17" s="34">
        <f t="shared" ca="1" si="19"/>
        <v>0</v>
      </c>
    </row>
    <row r="18" spans="1:45" ht="13.5" thickBot="1" x14ac:dyDescent="0.25">
      <c r="A18" s="134"/>
      <c r="B18" s="27">
        <v>16</v>
      </c>
      <c r="C18" s="28"/>
      <c r="D18" s="29"/>
      <c r="E18" s="29"/>
      <c r="F18" s="30"/>
      <c r="H18" s="41" t="str">
        <f t="shared" si="15"/>
        <v/>
      </c>
      <c r="J18" s="22">
        <f t="shared" si="16"/>
        <v>300</v>
      </c>
      <c r="K18" s="23" t="e">
        <f t="shared" ca="1" si="1"/>
        <v>#N/A</v>
      </c>
      <c r="L18" s="24">
        <f t="shared" ca="1" si="2"/>
        <v>0</v>
      </c>
      <c r="M18" s="24">
        <f t="shared" ca="1" si="3"/>
        <v>0</v>
      </c>
      <c r="N18" s="24">
        <f t="shared" ca="1" si="4"/>
        <v>0</v>
      </c>
      <c r="O18" s="24">
        <f t="shared" ca="1" si="5"/>
        <v>0</v>
      </c>
      <c r="P18" s="24">
        <f t="shared" ca="1" si="6"/>
        <v>0</v>
      </c>
      <c r="Q18" s="24">
        <f t="shared" ca="1" si="7"/>
        <v>0</v>
      </c>
      <c r="R18" s="24">
        <f t="shared" ca="1" si="8"/>
        <v>0</v>
      </c>
      <c r="S18" s="11" t="e">
        <f t="shared" ca="1" si="9"/>
        <v>#N/A</v>
      </c>
      <c r="T18" s="11" t="e">
        <f t="shared" ca="1" si="10"/>
        <v>#N/A</v>
      </c>
      <c r="U18" s="11" t="e">
        <f t="shared" ca="1" si="11"/>
        <v>#N/A</v>
      </c>
      <c r="V18" s="11" t="e">
        <f t="shared" ca="1" si="12"/>
        <v>#N/A</v>
      </c>
      <c r="W18" s="11" t="e">
        <f t="shared" ca="1" si="13"/>
        <v>#N/A</v>
      </c>
      <c r="X18" s="11" t="e">
        <f t="shared" ca="1" si="14"/>
        <v>#N/A</v>
      </c>
      <c r="Y18" s="25"/>
      <c r="AQ18" s="43" t="e">
        <f t="shared" ca="1" si="17"/>
        <v>#N/A</v>
      </c>
      <c r="AR18" s="34">
        <f t="shared" ca="1" si="18"/>
        <v>0</v>
      </c>
      <c r="AS18" s="34">
        <f t="shared" ca="1" si="19"/>
        <v>0</v>
      </c>
    </row>
    <row r="19" spans="1:45" ht="13.5" thickBot="1" x14ac:dyDescent="0.25">
      <c r="A19" s="134"/>
      <c r="B19" s="27">
        <v>17</v>
      </c>
      <c r="C19" s="28"/>
      <c r="D19" s="29"/>
      <c r="E19" s="29"/>
      <c r="F19" s="30"/>
      <c r="H19" s="41" t="str">
        <f t="shared" si="15"/>
        <v/>
      </c>
      <c r="J19" s="22">
        <f t="shared" si="16"/>
        <v>320</v>
      </c>
      <c r="K19" s="23" t="e">
        <f t="shared" ca="1" si="1"/>
        <v>#N/A</v>
      </c>
      <c r="L19" s="24">
        <f t="shared" ca="1" si="2"/>
        <v>0</v>
      </c>
      <c r="M19" s="24">
        <f t="shared" ca="1" si="3"/>
        <v>0</v>
      </c>
      <c r="N19" s="24">
        <f t="shared" ca="1" si="4"/>
        <v>0</v>
      </c>
      <c r="O19" s="24">
        <f t="shared" ca="1" si="5"/>
        <v>0</v>
      </c>
      <c r="P19" s="24">
        <f t="shared" ca="1" si="6"/>
        <v>0</v>
      </c>
      <c r="Q19" s="24">
        <f t="shared" ca="1" si="7"/>
        <v>0</v>
      </c>
      <c r="R19" s="24">
        <f t="shared" ca="1" si="8"/>
        <v>0</v>
      </c>
      <c r="S19" s="11" t="e">
        <f t="shared" ca="1" si="9"/>
        <v>#N/A</v>
      </c>
      <c r="T19" s="11" t="e">
        <f t="shared" ca="1" si="10"/>
        <v>#N/A</v>
      </c>
      <c r="U19" s="11" t="e">
        <f t="shared" ca="1" si="11"/>
        <v>#N/A</v>
      </c>
      <c r="V19" s="11" t="e">
        <f t="shared" ca="1" si="12"/>
        <v>#N/A</v>
      </c>
      <c r="W19" s="11" t="e">
        <f t="shared" ca="1" si="13"/>
        <v>#N/A</v>
      </c>
      <c r="X19" s="11" t="e">
        <f t="shared" ca="1" si="14"/>
        <v>#N/A</v>
      </c>
      <c r="Y19" s="25"/>
      <c r="AQ19" s="43" t="e">
        <f t="shared" ca="1" si="17"/>
        <v>#N/A</v>
      </c>
      <c r="AR19" s="34">
        <f t="shared" ca="1" si="18"/>
        <v>0</v>
      </c>
      <c r="AS19" s="34">
        <f t="shared" ca="1" si="19"/>
        <v>0</v>
      </c>
    </row>
    <row r="20" spans="1:45" ht="13.5" thickBot="1" x14ac:dyDescent="0.25">
      <c r="A20" s="134"/>
      <c r="B20" s="27">
        <v>18</v>
      </c>
      <c r="C20" s="28"/>
      <c r="D20" s="29"/>
      <c r="E20" s="29"/>
      <c r="F20" s="30"/>
      <c r="H20" s="41" t="str">
        <f t="shared" si="15"/>
        <v/>
      </c>
      <c r="J20" s="22">
        <f t="shared" si="16"/>
        <v>340</v>
      </c>
      <c r="K20" s="23" t="e">
        <f t="shared" ca="1" si="1"/>
        <v>#N/A</v>
      </c>
      <c r="L20" s="24">
        <f t="shared" ca="1" si="2"/>
        <v>0</v>
      </c>
      <c r="M20" s="24">
        <f t="shared" ca="1" si="3"/>
        <v>0</v>
      </c>
      <c r="N20" s="24">
        <f t="shared" ca="1" si="4"/>
        <v>0</v>
      </c>
      <c r="O20" s="24">
        <f t="shared" ca="1" si="5"/>
        <v>0</v>
      </c>
      <c r="P20" s="24">
        <f t="shared" ca="1" si="6"/>
        <v>0</v>
      </c>
      <c r="Q20" s="24">
        <f t="shared" ca="1" si="7"/>
        <v>0</v>
      </c>
      <c r="R20" s="24">
        <f t="shared" ca="1" si="8"/>
        <v>0</v>
      </c>
      <c r="S20" s="11" t="e">
        <f t="shared" ca="1" si="9"/>
        <v>#N/A</v>
      </c>
      <c r="T20" s="11" t="e">
        <f t="shared" ca="1" si="10"/>
        <v>#N/A</v>
      </c>
      <c r="U20" s="11" t="e">
        <f t="shared" ca="1" si="11"/>
        <v>#N/A</v>
      </c>
      <c r="V20" s="11" t="e">
        <f t="shared" ca="1" si="12"/>
        <v>#N/A</v>
      </c>
      <c r="W20" s="11" t="e">
        <f t="shared" ca="1" si="13"/>
        <v>#N/A</v>
      </c>
      <c r="X20" s="11" t="e">
        <f t="shared" ca="1" si="14"/>
        <v>#N/A</v>
      </c>
      <c r="Y20" s="25"/>
      <c r="AQ20" s="43" t="e">
        <f t="shared" ca="1" si="17"/>
        <v>#N/A</v>
      </c>
      <c r="AR20" s="34">
        <f t="shared" ca="1" si="18"/>
        <v>0</v>
      </c>
      <c r="AS20" s="34">
        <f t="shared" ca="1" si="19"/>
        <v>0</v>
      </c>
    </row>
    <row r="21" spans="1:45" ht="13.5" thickBot="1" x14ac:dyDescent="0.25">
      <c r="A21" s="134"/>
      <c r="B21" s="27">
        <v>19</v>
      </c>
      <c r="C21" s="28"/>
      <c r="D21" s="29"/>
      <c r="E21" s="29"/>
      <c r="F21" s="30"/>
      <c r="H21" s="41" t="str">
        <f t="shared" si="15"/>
        <v/>
      </c>
      <c r="J21" s="22">
        <f t="shared" si="16"/>
        <v>360</v>
      </c>
      <c r="K21" s="23" t="e">
        <f t="shared" ca="1" si="1"/>
        <v>#N/A</v>
      </c>
      <c r="L21" s="24">
        <f t="shared" ca="1" si="2"/>
        <v>0</v>
      </c>
      <c r="M21" s="24">
        <f t="shared" ca="1" si="3"/>
        <v>0</v>
      </c>
      <c r="N21" s="24">
        <f t="shared" ca="1" si="4"/>
        <v>0</v>
      </c>
      <c r="O21" s="24">
        <f t="shared" ca="1" si="5"/>
        <v>0</v>
      </c>
      <c r="P21" s="24">
        <f t="shared" ca="1" si="6"/>
        <v>0</v>
      </c>
      <c r="Q21" s="24">
        <f t="shared" ca="1" si="7"/>
        <v>0</v>
      </c>
      <c r="R21" s="24">
        <f t="shared" ca="1" si="8"/>
        <v>0</v>
      </c>
      <c r="S21" s="11" t="e">
        <f t="shared" ca="1" si="9"/>
        <v>#N/A</v>
      </c>
      <c r="T21" s="11" t="e">
        <f t="shared" ca="1" si="10"/>
        <v>#N/A</v>
      </c>
      <c r="U21" s="11" t="e">
        <f t="shared" ca="1" si="11"/>
        <v>#N/A</v>
      </c>
      <c r="V21" s="11" t="e">
        <f t="shared" ca="1" si="12"/>
        <v>#N/A</v>
      </c>
      <c r="W21" s="11" t="e">
        <f t="shared" ca="1" si="13"/>
        <v>#N/A</v>
      </c>
      <c r="X21" s="11" t="e">
        <f t="shared" ca="1" si="14"/>
        <v>#N/A</v>
      </c>
      <c r="Y21" s="25"/>
      <c r="AQ21" s="43" t="e">
        <f t="shared" ca="1" si="17"/>
        <v>#N/A</v>
      </c>
      <c r="AR21" s="34">
        <f t="shared" ca="1" si="18"/>
        <v>0</v>
      </c>
      <c r="AS21" s="34">
        <f t="shared" ca="1" si="19"/>
        <v>0</v>
      </c>
    </row>
    <row r="22" spans="1:45" ht="13.5" thickBot="1" x14ac:dyDescent="0.25">
      <c r="A22" s="135"/>
      <c r="B22" s="35">
        <v>20</v>
      </c>
      <c r="C22" s="36"/>
      <c r="D22" s="37"/>
      <c r="E22" s="37"/>
      <c r="F22" s="38"/>
      <c r="H22" s="41" t="str">
        <f>IF(COUNTA($C22:$G22)&lt;COUNTA($C$2:$G$2),"",IF(COUNTIF($C22:$G22,"no")&gt;0,"No","Yes"))</f>
        <v/>
      </c>
      <c r="J22" s="22">
        <f t="shared" si="16"/>
        <v>380</v>
      </c>
      <c r="K22" s="23" t="e">
        <f t="shared" ca="1" si="1"/>
        <v>#N/A</v>
      </c>
      <c r="L22" s="24">
        <f t="shared" ca="1" si="2"/>
        <v>0</v>
      </c>
      <c r="M22" s="24">
        <f t="shared" ca="1" si="3"/>
        <v>0</v>
      </c>
      <c r="N22" s="24">
        <f t="shared" ca="1" si="4"/>
        <v>0</v>
      </c>
      <c r="O22" s="24">
        <f t="shared" ca="1" si="5"/>
        <v>0</v>
      </c>
      <c r="P22" s="24">
        <f t="shared" ca="1" si="6"/>
        <v>0</v>
      </c>
      <c r="Q22" s="24">
        <f t="shared" ca="1" si="7"/>
        <v>0</v>
      </c>
      <c r="R22" s="24">
        <f t="shared" ca="1" si="8"/>
        <v>0</v>
      </c>
      <c r="S22" s="11" t="e">
        <f t="shared" ca="1" si="9"/>
        <v>#N/A</v>
      </c>
      <c r="T22" s="11" t="e">
        <f t="shared" ca="1" si="10"/>
        <v>#N/A</v>
      </c>
      <c r="U22" s="11" t="e">
        <f t="shared" ca="1" si="11"/>
        <v>#N/A</v>
      </c>
      <c r="V22" s="11" t="e">
        <f t="shared" ca="1" si="12"/>
        <v>#N/A</v>
      </c>
      <c r="W22" s="11" t="e">
        <f t="shared" ca="1" si="13"/>
        <v>#N/A</v>
      </c>
      <c r="X22" s="11" t="e">
        <f t="shared" ca="1" si="14"/>
        <v>#N/A</v>
      </c>
      <c r="Y22" s="25"/>
      <c r="AQ22" s="43" t="e">
        <f t="shared" ca="1" si="17"/>
        <v>#N/A</v>
      </c>
      <c r="AR22" s="34">
        <f t="shared" ca="1" si="18"/>
        <v>0</v>
      </c>
      <c r="AS22" s="34">
        <f t="shared" ca="1" si="19"/>
        <v>0</v>
      </c>
    </row>
    <row r="23" spans="1:45" ht="13.5" thickBot="1" x14ac:dyDescent="0.25">
      <c r="A23" s="44"/>
      <c r="B23" s="17">
        <v>1</v>
      </c>
      <c r="C23" s="18"/>
      <c r="D23" s="19"/>
      <c r="E23" s="19"/>
      <c r="F23" s="20"/>
      <c r="G23" s="78"/>
      <c r="H23" s="41" t="str">
        <f t="shared" si="15"/>
        <v/>
      </c>
      <c r="J23" s="22">
        <f t="shared" si="16"/>
        <v>400</v>
      </c>
      <c r="K23" s="23" t="e">
        <f t="shared" ca="1" si="1"/>
        <v>#N/A</v>
      </c>
      <c r="L23" s="24">
        <f t="shared" ca="1" si="2"/>
        <v>0</v>
      </c>
      <c r="M23" s="24">
        <f t="shared" ca="1" si="3"/>
        <v>0</v>
      </c>
      <c r="N23" s="24">
        <f t="shared" ca="1" si="4"/>
        <v>0</v>
      </c>
      <c r="O23" s="24">
        <f t="shared" ca="1" si="5"/>
        <v>0</v>
      </c>
      <c r="P23" s="24">
        <f t="shared" ca="1" si="6"/>
        <v>0</v>
      </c>
      <c r="Q23" s="24">
        <f t="shared" ca="1" si="7"/>
        <v>0</v>
      </c>
      <c r="R23" s="24">
        <f t="shared" ca="1" si="8"/>
        <v>0</v>
      </c>
      <c r="S23" s="11" t="e">
        <f t="shared" ca="1" si="9"/>
        <v>#N/A</v>
      </c>
      <c r="T23" s="11" t="e">
        <f t="shared" ca="1" si="10"/>
        <v>#N/A</v>
      </c>
      <c r="U23" s="11" t="e">
        <f t="shared" ca="1" si="11"/>
        <v>#N/A</v>
      </c>
      <c r="V23" s="11" t="e">
        <f t="shared" ca="1" si="12"/>
        <v>#N/A</v>
      </c>
      <c r="W23" s="11" t="e">
        <f t="shared" ca="1" si="13"/>
        <v>#N/A</v>
      </c>
      <c r="X23" s="11" t="e">
        <f t="shared" ca="1" si="14"/>
        <v>#N/A</v>
      </c>
      <c r="Y23" s="25"/>
      <c r="AQ23" s="43" t="e">
        <f t="shared" ca="1" si="17"/>
        <v>#N/A</v>
      </c>
      <c r="AR23" s="34">
        <f t="shared" ca="1" si="18"/>
        <v>0</v>
      </c>
      <c r="AS23" s="34">
        <f t="shared" ca="1" si="19"/>
        <v>0</v>
      </c>
    </row>
    <row r="24" spans="1:45" ht="13.5" thickBot="1" x14ac:dyDescent="0.25">
      <c r="A24" s="26" t="s">
        <v>10</v>
      </c>
      <c r="B24" s="27">
        <v>2</v>
      </c>
      <c r="C24" s="28"/>
      <c r="D24" s="29"/>
      <c r="E24" s="29"/>
      <c r="F24" s="30"/>
      <c r="H24" s="41" t="str">
        <f t="shared" si="15"/>
        <v/>
      </c>
      <c r="J24" s="22">
        <f t="shared" si="16"/>
        <v>420</v>
      </c>
      <c r="K24" s="23" t="e">
        <f t="shared" ca="1" si="1"/>
        <v>#N/A</v>
      </c>
      <c r="L24" s="24">
        <f t="shared" ca="1" si="2"/>
        <v>0</v>
      </c>
      <c r="M24" s="24">
        <f t="shared" ca="1" si="3"/>
        <v>0</v>
      </c>
      <c r="N24" s="24">
        <f t="shared" ca="1" si="4"/>
        <v>0</v>
      </c>
      <c r="O24" s="24">
        <f t="shared" ca="1" si="5"/>
        <v>0</v>
      </c>
      <c r="P24" s="24">
        <f t="shared" ca="1" si="6"/>
        <v>0</v>
      </c>
      <c r="Q24" s="24">
        <f t="shared" ca="1" si="7"/>
        <v>0</v>
      </c>
      <c r="R24" s="24">
        <f t="shared" ca="1" si="8"/>
        <v>0</v>
      </c>
      <c r="S24" s="11" t="e">
        <f t="shared" ca="1" si="9"/>
        <v>#N/A</v>
      </c>
      <c r="T24" s="11" t="e">
        <f t="shared" ca="1" si="10"/>
        <v>#N/A</v>
      </c>
      <c r="U24" s="11" t="e">
        <f t="shared" ca="1" si="11"/>
        <v>#N/A</v>
      </c>
      <c r="V24" s="11" t="e">
        <f t="shared" ca="1" si="12"/>
        <v>#N/A</v>
      </c>
      <c r="W24" s="11" t="e">
        <f t="shared" ca="1" si="13"/>
        <v>#N/A</v>
      </c>
      <c r="X24" s="11" t="e">
        <f t="shared" ca="1" si="14"/>
        <v>#N/A</v>
      </c>
      <c r="Y24" s="25"/>
      <c r="AQ24" s="43" t="e">
        <f t="shared" ca="1" si="17"/>
        <v>#N/A</v>
      </c>
      <c r="AR24" s="34">
        <f t="shared" ca="1" si="18"/>
        <v>0</v>
      </c>
      <c r="AS24" s="34">
        <f t="shared" ca="1" si="19"/>
        <v>0</v>
      </c>
    </row>
    <row r="25" spans="1:45" ht="13.5" thickBot="1" x14ac:dyDescent="0.25">
      <c r="A25" s="133"/>
      <c r="B25" s="27">
        <v>3</v>
      </c>
      <c r="C25" s="28"/>
      <c r="D25" s="29"/>
      <c r="E25" s="29"/>
      <c r="F25" s="30"/>
      <c r="H25" s="41" t="str">
        <f t="shared" si="15"/>
        <v/>
      </c>
      <c r="J25" s="22">
        <f t="shared" si="16"/>
        <v>440</v>
      </c>
      <c r="K25" s="23" t="e">
        <f t="shared" ca="1" si="1"/>
        <v>#N/A</v>
      </c>
      <c r="L25" s="24">
        <f t="shared" ca="1" si="2"/>
        <v>0</v>
      </c>
      <c r="M25" s="24">
        <f t="shared" ca="1" si="3"/>
        <v>0</v>
      </c>
      <c r="N25" s="24">
        <f t="shared" ca="1" si="4"/>
        <v>0</v>
      </c>
      <c r="O25" s="24">
        <f t="shared" ca="1" si="5"/>
        <v>0</v>
      </c>
      <c r="P25" s="24">
        <f t="shared" ca="1" si="6"/>
        <v>0</v>
      </c>
      <c r="Q25" s="24">
        <f t="shared" ca="1" si="7"/>
        <v>0</v>
      </c>
      <c r="R25" s="24">
        <f t="shared" ca="1" si="8"/>
        <v>0</v>
      </c>
      <c r="S25" s="11" t="e">
        <f t="shared" ca="1" si="9"/>
        <v>#N/A</v>
      </c>
      <c r="T25" s="11" t="e">
        <f t="shared" ca="1" si="10"/>
        <v>#N/A</v>
      </c>
      <c r="U25" s="11" t="e">
        <f t="shared" ca="1" si="11"/>
        <v>#N/A</v>
      </c>
      <c r="V25" s="11" t="e">
        <f t="shared" ca="1" si="12"/>
        <v>#N/A</v>
      </c>
      <c r="W25" s="11" t="e">
        <f t="shared" ca="1" si="13"/>
        <v>#N/A</v>
      </c>
      <c r="X25" s="11" t="e">
        <f t="shared" ca="1" si="14"/>
        <v>#N/A</v>
      </c>
      <c r="Y25" s="25"/>
      <c r="AQ25" s="43" t="e">
        <f t="shared" ca="1" si="17"/>
        <v>#N/A</v>
      </c>
      <c r="AR25" s="34">
        <f t="shared" ca="1" si="18"/>
        <v>0</v>
      </c>
      <c r="AS25" s="34">
        <f t="shared" ca="1" si="19"/>
        <v>0</v>
      </c>
    </row>
    <row r="26" spans="1:45" ht="13.5" thickBot="1" x14ac:dyDescent="0.25">
      <c r="A26" s="134"/>
      <c r="B26" s="27">
        <v>4</v>
      </c>
      <c r="C26" s="28"/>
      <c r="D26" s="29"/>
      <c r="E26" s="29"/>
      <c r="F26" s="30"/>
      <c r="H26" s="41" t="str">
        <f t="shared" si="15"/>
        <v/>
      </c>
      <c r="J26" s="22">
        <f t="shared" si="16"/>
        <v>460</v>
      </c>
      <c r="K26" s="23" t="e">
        <f t="shared" ca="1" si="1"/>
        <v>#N/A</v>
      </c>
      <c r="L26" s="24">
        <f t="shared" ca="1" si="2"/>
        <v>0</v>
      </c>
      <c r="M26" s="24">
        <f t="shared" ca="1" si="3"/>
        <v>0</v>
      </c>
      <c r="N26" s="24">
        <f t="shared" ca="1" si="4"/>
        <v>0</v>
      </c>
      <c r="O26" s="24">
        <f t="shared" ca="1" si="5"/>
        <v>0</v>
      </c>
      <c r="P26" s="24">
        <f t="shared" ca="1" si="6"/>
        <v>0</v>
      </c>
      <c r="Q26" s="24">
        <f t="shared" ca="1" si="7"/>
        <v>0</v>
      </c>
      <c r="R26" s="24">
        <f t="shared" ca="1" si="8"/>
        <v>0</v>
      </c>
      <c r="S26" s="11" t="e">
        <f t="shared" ca="1" si="9"/>
        <v>#N/A</v>
      </c>
      <c r="T26" s="11" t="e">
        <f t="shared" ca="1" si="10"/>
        <v>#N/A</v>
      </c>
      <c r="U26" s="11" t="e">
        <f t="shared" ca="1" si="11"/>
        <v>#N/A</v>
      </c>
      <c r="V26" s="11" t="e">
        <f t="shared" ca="1" si="12"/>
        <v>#N/A</v>
      </c>
      <c r="W26" s="11" t="e">
        <f t="shared" ca="1" si="13"/>
        <v>#N/A</v>
      </c>
      <c r="X26" s="11" t="e">
        <f t="shared" ca="1" si="14"/>
        <v>#N/A</v>
      </c>
      <c r="Y26" s="25"/>
      <c r="AQ26" s="43" t="e">
        <f t="shared" ca="1" si="17"/>
        <v>#N/A</v>
      </c>
      <c r="AR26" s="34">
        <f t="shared" ca="1" si="18"/>
        <v>0</v>
      </c>
      <c r="AS26" s="34">
        <f t="shared" ca="1" si="19"/>
        <v>0</v>
      </c>
    </row>
    <row r="27" spans="1:45" ht="13.5" thickBot="1" x14ac:dyDescent="0.25">
      <c r="A27" s="134"/>
      <c r="B27" s="27">
        <v>5</v>
      </c>
      <c r="C27" s="28"/>
      <c r="D27" s="29"/>
      <c r="E27" s="29"/>
      <c r="F27" s="30"/>
      <c r="H27" s="41" t="str">
        <f t="shared" si="15"/>
        <v/>
      </c>
      <c r="J27" s="22"/>
      <c r="L27" s="11"/>
      <c r="M27" s="11"/>
      <c r="N27" s="11"/>
      <c r="O27" s="11"/>
      <c r="P27" s="11"/>
      <c r="Q27" s="11"/>
      <c r="R27" s="11"/>
      <c r="S27" s="11"/>
      <c r="T27" s="11"/>
      <c r="U27" s="11"/>
      <c r="V27" s="11"/>
      <c r="W27" s="11"/>
      <c r="X27" s="11"/>
      <c r="Y27" s="40"/>
      <c r="AQ27" s="43" t="e">
        <f t="shared" ca="1" si="17"/>
        <v>#N/A</v>
      </c>
      <c r="AR27" s="34">
        <f t="shared" ca="1" si="18"/>
        <v>0</v>
      </c>
      <c r="AS27" s="34">
        <f t="shared" ca="1" si="19"/>
        <v>0</v>
      </c>
    </row>
    <row r="28" spans="1:45" ht="13.5" thickBot="1" x14ac:dyDescent="0.25">
      <c r="A28" s="134"/>
      <c r="B28" s="27">
        <v>6</v>
      </c>
      <c r="C28" s="28"/>
      <c r="D28" s="29"/>
      <c r="E28" s="29"/>
      <c r="F28" s="30"/>
      <c r="H28" s="41" t="str">
        <f t="shared" si="15"/>
        <v/>
      </c>
      <c r="J28" s="22"/>
      <c r="L28" s="11"/>
      <c r="M28" s="11"/>
      <c r="N28" s="11"/>
      <c r="O28" s="11"/>
      <c r="P28" s="11"/>
      <c r="Q28" s="11"/>
      <c r="R28" s="11"/>
      <c r="S28" s="11"/>
      <c r="T28" s="11"/>
      <c r="U28" s="11"/>
      <c r="V28" s="11"/>
      <c r="W28" s="11"/>
      <c r="X28" s="11"/>
      <c r="Y28" s="40"/>
      <c r="AQ28" s="43" t="e">
        <f t="shared" ca="1" si="17"/>
        <v>#N/A</v>
      </c>
      <c r="AR28" s="34">
        <f t="shared" ca="1" si="18"/>
        <v>0</v>
      </c>
      <c r="AS28" s="34">
        <f t="shared" ca="1" si="19"/>
        <v>0</v>
      </c>
    </row>
    <row r="29" spans="1:45" ht="13.5" thickBot="1" x14ac:dyDescent="0.25">
      <c r="A29" s="134"/>
      <c r="B29" s="27">
        <v>7</v>
      </c>
      <c r="C29" s="28"/>
      <c r="D29" s="29"/>
      <c r="E29" s="29"/>
      <c r="F29" s="30"/>
      <c r="H29" s="41" t="str">
        <f t="shared" si="15"/>
        <v/>
      </c>
      <c r="J29" s="22"/>
      <c r="L29" s="11"/>
      <c r="M29" s="11"/>
      <c r="N29" s="11"/>
      <c r="O29" s="11"/>
      <c r="P29" s="11"/>
      <c r="Q29" s="11"/>
      <c r="R29" s="11"/>
      <c r="S29" s="11"/>
      <c r="T29" s="11"/>
      <c r="U29" s="11"/>
      <c r="V29" s="11"/>
      <c r="W29" s="11"/>
      <c r="X29" s="11"/>
      <c r="Y29" s="40"/>
      <c r="AQ29" s="43" t="e">
        <f t="shared" ca="1" si="17"/>
        <v>#N/A</v>
      </c>
      <c r="AR29" s="34">
        <f t="shared" ca="1" si="18"/>
        <v>0</v>
      </c>
      <c r="AS29" s="34">
        <f t="shared" ca="1" si="19"/>
        <v>0</v>
      </c>
    </row>
    <row r="30" spans="1:45" ht="13.5" thickBot="1" x14ac:dyDescent="0.25">
      <c r="A30" s="134"/>
      <c r="B30" s="27">
        <v>8</v>
      </c>
      <c r="C30" s="28"/>
      <c r="D30" s="29"/>
      <c r="E30" s="29"/>
      <c r="F30" s="30"/>
      <c r="H30" s="41" t="str">
        <f t="shared" si="15"/>
        <v/>
      </c>
      <c r="J30" s="22"/>
      <c r="L30" s="11"/>
      <c r="M30" s="11"/>
      <c r="N30" s="11"/>
      <c r="O30" s="11"/>
      <c r="P30" s="11"/>
      <c r="Q30" s="11"/>
      <c r="R30" s="11"/>
      <c r="S30" s="11"/>
      <c r="T30" s="11"/>
      <c r="U30" s="11"/>
      <c r="V30" s="11"/>
      <c r="W30" s="11"/>
      <c r="X30" s="11"/>
      <c r="Y30" s="40"/>
    </row>
    <row r="31" spans="1:45" ht="13.5" thickBot="1" x14ac:dyDescent="0.25">
      <c r="A31" s="134"/>
      <c r="B31" s="27">
        <v>9</v>
      </c>
      <c r="C31" s="28"/>
      <c r="D31" s="29"/>
      <c r="E31" s="29"/>
      <c r="F31" s="30"/>
      <c r="H31" s="41" t="str">
        <f t="shared" si="15"/>
        <v/>
      </c>
      <c r="J31" s="22"/>
      <c r="L31" s="11"/>
      <c r="M31" s="11"/>
      <c r="N31" s="11"/>
      <c r="O31" s="11"/>
      <c r="P31" s="11"/>
      <c r="Q31" s="11"/>
      <c r="R31" s="11"/>
      <c r="S31" s="11"/>
      <c r="T31" s="11"/>
      <c r="U31" s="11"/>
      <c r="V31" s="11"/>
      <c r="W31" s="11"/>
      <c r="X31" s="11"/>
      <c r="Y31" s="40"/>
    </row>
    <row r="32" spans="1:45" ht="13.5" thickBot="1" x14ac:dyDescent="0.25">
      <c r="A32" s="134"/>
      <c r="B32" s="27">
        <v>10</v>
      </c>
      <c r="C32" s="28"/>
      <c r="D32" s="29"/>
      <c r="E32" s="29"/>
      <c r="F32" s="30"/>
      <c r="H32" s="41" t="str">
        <f t="shared" si="15"/>
        <v/>
      </c>
      <c r="J32" s="22"/>
      <c r="L32" s="11"/>
      <c r="M32" s="11"/>
      <c r="N32" s="11"/>
      <c r="O32" s="11"/>
      <c r="P32" s="11"/>
      <c r="Q32" s="11"/>
      <c r="R32" s="11"/>
      <c r="S32" s="11"/>
      <c r="T32" s="11"/>
      <c r="U32" s="11"/>
      <c r="V32" s="11"/>
      <c r="W32" s="11"/>
      <c r="X32" s="11"/>
      <c r="Y32" s="40"/>
    </row>
    <row r="33" spans="1:25" ht="13.5" thickBot="1" x14ac:dyDescent="0.25">
      <c r="A33" s="134"/>
      <c r="B33" s="27">
        <v>11</v>
      </c>
      <c r="C33" s="28"/>
      <c r="D33" s="29"/>
      <c r="E33" s="29"/>
      <c r="F33" s="30"/>
      <c r="H33" s="41" t="str">
        <f t="shared" si="15"/>
        <v/>
      </c>
      <c r="J33" s="22"/>
      <c r="L33" s="11"/>
      <c r="M33" s="11"/>
      <c r="N33" s="11"/>
      <c r="O33" s="11"/>
      <c r="P33" s="11"/>
      <c r="Q33" s="11"/>
      <c r="R33" s="11"/>
      <c r="S33" s="11"/>
      <c r="T33" s="11"/>
      <c r="U33" s="11"/>
      <c r="V33" s="11"/>
      <c r="W33" s="11"/>
      <c r="X33" s="11"/>
      <c r="Y33" s="40"/>
    </row>
    <row r="34" spans="1:25" ht="13.5" thickBot="1" x14ac:dyDescent="0.25">
      <c r="A34" s="134"/>
      <c r="B34" s="27">
        <v>12</v>
      </c>
      <c r="C34" s="28"/>
      <c r="D34" s="29"/>
      <c r="E34" s="29"/>
      <c r="F34" s="30"/>
      <c r="H34" s="41" t="str">
        <f t="shared" si="15"/>
        <v/>
      </c>
      <c r="J34" s="22"/>
      <c r="L34" s="11"/>
      <c r="M34" s="11"/>
      <c r="N34" s="11"/>
      <c r="O34" s="11"/>
      <c r="P34" s="11"/>
      <c r="Q34" s="11"/>
      <c r="R34" s="11"/>
      <c r="S34" s="11"/>
      <c r="T34" s="11"/>
      <c r="U34" s="11"/>
      <c r="V34" s="11"/>
      <c r="W34" s="11"/>
      <c r="X34" s="11"/>
      <c r="Y34" s="40"/>
    </row>
    <row r="35" spans="1:25" ht="13.5" thickBot="1" x14ac:dyDescent="0.25">
      <c r="A35" s="134"/>
      <c r="B35" s="27">
        <v>13</v>
      </c>
      <c r="C35" s="28"/>
      <c r="D35" s="29"/>
      <c r="E35" s="29"/>
      <c r="F35" s="30"/>
      <c r="H35" s="41" t="str">
        <f t="shared" si="15"/>
        <v/>
      </c>
      <c r="J35" s="22"/>
      <c r="L35" s="11"/>
      <c r="M35" s="11"/>
      <c r="N35" s="11"/>
      <c r="O35" s="11"/>
      <c r="P35" s="11"/>
      <c r="Q35" s="11"/>
      <c r="R35" s="11"/>
      <c r="S35" s="11"/>
      <c r="T35" s="11"/>
      <c r="U35" s="11"/>
      <c r="V35" s="11"/>
      <c r="W35" s="11"/>
      <c r="X35" s="11"/>
      <c r="Y35" s="40"/>
    </row>
    <row r="36" spans="1:25" ht="13.5" thickBot="1" x14ac:dyDescent="0.25">
      <c r="A36" s="134"/>
      <c r="B36" s="27">
        <v>14</v>
      </c>
      <c r="C36" s="28"/>
      <c r="D36" s="29"/>
      <c r="E36" s="29"/>
      <c r="F36" s="30"/>
      <c r="H36" s="41" t="str">
        <f t="shared" si="15"/>
        <v/>
      </c>
      <c r="J36" s="22"/>
      <c r="L36" s="11"/>
      <c r="M36" s="11"/>
      <c r="N36" s="11"/>
      <c r="O36" s="11"/>
      <c r="P36" s="11"/>
      <c r="Q36" s="11"/>
      <c r="R36" s="11"/>
      <c r="S36" s="11"/>
      <c r="T36" s="11"/>
      <c r="U36" s="11"/>
      <c r="V36" s="11"/>
      <c r="W36" s="11"/>
      <c r="X36" s="11"/>
      <c r="Y36" s="40"/>
    </row>
    <row r="37" spans="1:25" ht="13.5" thickBot="1" x14ac:dyDescent="0.25">
      <c r="A37" s="134"/>
      <c r="B37" s="27">
        <v>15</v>
      </c>
      <c r="C37" s="28"/>
      <c r="D37" s="29"/>
      <c r="E37" s="29"/>
      <c r="F37" s="30"/>
      <c r="H37" s="41" t="str">
        <f t="shared" si="15"/>
        <v/>
      </c>
      <c r="J37" s="22"/>
      <c r="L37" s="11"/>
      <c r="M37" s="11"/>
      <c r="N37" s="11"/>
      <c r="O37" s="11"/>
      <c r="P37" s="11"/>
      <c r="Q37" s="11"/>
      <c r="R37" s="11"/>
      <c r="S37" s="11"/>
      <c r="T37" s="11"/>
      <c r="U37" s="11"/>
      <c r="V37" s="11"/>
      <c r="W37" s="11"/>
      <c r="X37" s="11"/>
      <c r="Y37" s="40"/>
    </row>
    <row r="38" spans="1:25" ht="13.5" thickBot="1" x14ac:dyDescent="0.25">
      <c r="A38" s="134"/>
      <c r="B38" s="27">
        <v>16</v>
      </c>
      <c r="C38" s="28"/>
      <c r="D38" s="29"/>
      <c r="E38" s="29"/>
      <c r="F38" s="30"/>
      <c r="H38" s="41" t="str">
        <f t="shared" si="15"/>
        <v/>
      </c>
      <c r="J38" s="22"/>
      <c r="L38" s="11"/>
      <c r="M38" s="11"/>
      <c r="N38" s="11"/>
      <c r="O38" s="11"/>
      <c r="P38" s="11"/>
      <c r="Q38" s="11"/>
      <c r="R38" s="11"/>
      <c r="S38" s="11"/>
      <c r="T38" s="11"/>
      <c r="U38" s="11"/>
      <c r="V38" s="11"/>
      <c r="W38" s="11"/>
      <c r="X38" s="11"/>
      <c r="Y38" s="40"/>
    </row>
    <row r="39" spans="1:25" ht="13.5" thickBot="1" x14ac:dyDescent="0.25">
      <c r="A39" s="134"/>
      <c r="B39" s="27">
        <v>17</v>
      </c>
      <c r="C39" s="28"/>
      <c r="D39" s="29"/>
      <c r="E39" s="29"/>
      <c r="F39" s="30"/>
      <c r="H39" s="41" t="str">
        <f t="shared" si="15"/>
        <v/>
      </c>
      <c r="J39" s="22"/>
      <c r="L39" s="11"/>
      <c r="M39" s="11"/>
      <c r="N39" s="11"/>
      <c r="O39" s="11"/>
      <c r="P39" s="11"/>
      <c r="Q39" s="11"/>
      <c r="R39" s="11"/>
      <c r="S39" s="11"/>
      <c r="T39" s="11"/>
      <c r="U39" s="11"/>
      <c r="V39" s="11"/>
      <c r="W39" s="11"/>
      <c r="X39" s="11"/>
      <c r="Y39" s="40"/>
    </row>
    <row r="40" spans="1:25" ht="13.5" thickBot="1" x14ac:dyDescent="0.25">
      <c r="A40" s="134"/>
      <c r="B40" s="27">
        <v>18</v>
      </c>
      <c r="C40" s="28"/>
      <c r="D40" s="29"/>
      <c r="E40" s="29"/>
      <c r="F40" s="30"/>
      <c r="H40" s="41" t="str">
        <f t="shared" si="15"/>
        <v/>
      </c>
      <c r="J40" s="22"/>
      <c r="L40" s="11"/>
      <c r="M40" s="11"/>
      <c r="N40" s="11"/>
      <c r="O40" s="11"/>
      <c r="P40" s="11"/>
      <c r="Q40" s="11"/>
      <c r="R40" s="11"/>
      <c r="S40" s="11"/>
      <c r="T40" s="11"/>
      <c r="U40" s="11"/>
      <c r="V40" s="11"/>
      <c r="W40" s="11"/>
      <c r="X40" s="11"/>
      <c r="Y40" s="40"/>
    </row>
    <row r="41" spans="1:25" ht="13.5" thickBot="1" x14ac:dyDescent="0.25">
      <c r="A41" s="134"/>
      <c r="B41" s="27">
        <v>19</v>
      </c>
      <c r="C41" s="28"/>
      <c r="D41" s="29"/>
      <c r="E41" s="29"/>
      <c r="F41" s="30"/>
      <c r="H41" s="41" t="str">
        <f t="shared" si="15"/>
        <v/>
      </c>
      <c r="J41" s="22"/>
      <c r="L41" s="11"/>
      <c r="M41" s="11"/>
      <c r="N41" s="11"/>
      <c r="O41" s="11"/>
      <c r="P41" s="11"/>
      <c r="Q41" s="11"/>
      <c r="R41" s="11"/>
      <c r="S41" s="11"/>
      <c r="T41" s="11"/>
      <c r="U41" s="11"/>
      <c r="V41" s="11"/>
      <c r="W41" s="11"/>
      <c r="X41" s="11"/>
      <c r="Y41" s="40"/>
    </row>
    <row r="42" spans="1:25" ht="13.5" thickBot="1" x14ac:dyDescent="0.25">
      <c r="A42" s="135"/>
      <c r="B42" s="35">
        <v>20</v>
      </c>
      <c r="C42" s="36"/>
      <c r="D42" s="37"/>
      <c r="E42" s="37"/>
      <c r="F42" s="38"/>
      <c r="H42" s="41" t="str">
        <f t="shared" si="15"/>
        <v/>
      </c>
      <c r="J42" s="22"/>
      <c r="L42" s="11"/>
      <c r="M42" s="11"/>
      <c r="N42" s="11"/>
      <c r="O42" s="11"/>
      <c r="P42" s="11"/>
      <c r="Q42" s="11"/>
      <c r="R42" s="11"/>
      <c r="S42" s="11"/>
      <c r="T42" s="11"/>
      <c r="U42" s="11"/>
      <c r="V42" s="11"/>
      <c r="W42" s="11"/>
      <c r="X42" s="11"/>
      <c r="Y42" s="40"/>
    </row>
    <row r="43" spans="1:25" ht="13.5" thickBot="1" x14ac:dyDescent="0.25">
      <c r="A43" s="44"/>
      <c r="B43" s="17">
        <v>1</v>
      </c>
      <c r="C43" s="18"/>
      <c r="D43" s="19"/>
      <c r="E43" s="19"/>
      <c r="F43" s="20"/>
      <c r="G43" s="78"/>
      <c r="H43" s="41" t="str">
        <f t="shared" si="15"/>
        <v/>
      </c>
      <c r="J43" s="22"/>
      <c r="L43" s="11"/>
      <c r="M43" s="11"/>
      <c r="N43" s="11"/>
      <c r="O43" s="11"/>
      <c r="P43" s="11"/>
      <c r="Q43" s="11"/>
      <c r="R43" s="11"/>
      <c r="S43" s="11"/>
      <c r="T43" s="11"/>
      <c r="U43" s="11"/>
      <c r="V43" s="11"/>
      <c r="W43" s="11"/>
      <c r="X43" s="11"/>
      <c r="Y43" s="40"/>
    </row>
    <row r="44" spans="1:25" ht="13.5" thickBot="1" x14ac:dyDescent="0.25">
      <c r="A44" s="26" t="s">
        <v>10</v>
      </c>
      <c r="B44" s="27">
        <v>2</v>
      </c>
      <c r="C44" s="28"/>
      <c r="D44" s="29"/>
      <c r="E44" s="29"/>
      <c r="F44" s="30"/>
      <c r="H44" s="41" t="str">
        <f t="shared" si="15"/>
        <v/>
      </c>
      <c r="J44" s="22"/>
      <c r="L44" s="11"/>
      <c r="M44" s="11"/>
      <c r="N44" s="11"/>
      <c r="O44" s="11"/>
      <c r="P44" s="11"/>
      <c r="Q44" s="11"/>
      <c r="R44" s="11"/>
      <c r="S44" s="11"/>
      <c r="T44" s="11"/>
      <c r="U44" s="11"/>
      <c r="V44" s="11"/>
      <c r="W44" s="11"/>
      <c r="X44" s="11"/>
      <c r="Y44" s="40"/>
    </row>
    <row r="45" spans="1:25" ht="13.5" thickBot="1" x14ac:dyDescent="0.25">
      <c r="A45" s="133"/>
      <c r="B45" s="27">
        <v>3</v>
      </c>
      <c r="C45" s="28"/>
      <c r="D45" s="29"/>
      <c r="E45" s="29"/>
      <c r="F45" s="30"/>
      <c r="H45" s="41" t="str">
        <f t="shared" si="15"/>
        <v/>
      </c>
      <c r="J45" s="22"/>
      <c r="L45" s="11"/>
      <c r="M45" s="11"/>
      <c r="N45" s="11"/>
      <c r="O45" s="11"/>
      <c r="P45" s="11"/>
      <c r="Q45" s="11"/>
      <c r="R45" s="11"/>
      <c r="S45" s="11"/>
      <c r="T45" s="11"/>
      <c r="U45" s="11"/>
      <c r="V45" s="11"/>
      <c r="W45" s="11"/>
      <c r="X45" s="11"/>
      <c r="Y45" s="40"/>
    </row>
    <row r="46" spans="1:25" ht="13.5" thickBot="1" x14ac:dyDescent="0.25">
      <c r="A46" s="134"/>
      <c r="B46" s="27">
        <v>4</v>
      </c>
      <c r="C46" s="28"/>
      <c r="D46" s="29"/>
      <c r="E46" s="29"/>
      <c r="F46" s="30"/>
      <c r="H46" s="41" t="str">
        <f t="shared" si="15"/>
        <v/>
      </c>
      <c r="J46" s="22"/>
      <c r="L46" s="11"/>
      <c r="M46" s="11"/>
      <c r="N46" s="11"/>
      <c r="O46" s="11"/>
      <c r="P46" s="11"/>
      <c r="Q46" s="11"/>
      <c r="R46" s="11"/>
      <c r="S46" s="11"/>
      <c r="T46" s="11"/>
      <c r="U46" s="11"/>
      <c r="V46" s="11"/>
      <c r="W46" s="11"/>
      <c r="X46" s="11"/>
      <c r="Y46" s="40"/>
    </row>
    <row r="47" spans="1:25" ht="13.5" thickBot="1" x14ac:dyDescent="0.25">
      <c r="A47" s="134"/>
      <c r="B47" s="27">
        <v>5</v>
      </c>
      <c r="C47" s="28"/>
      <c r="D47" s="29"/>
      <c r="E47" s="29"/>
      <c r="F47" s="30"/>
      <c r="H47" s="41" t="str">
        <f t="shared" si="15"/>
        <v/>
      </c>
      <c r="J47" s="22"/>
      <c r="L47" s="11"/>
      <c r="M47" s="11"/>
      <c r="N47" s="11"/>
      <c r="O47" s="11"/>
      <c r="P47" s="11"/>
      <c r="Q47" s="11"/>
      <c r="R47" s="11"/>
      <c r="S47" s="11"/>
      <c r="T47" s="11"/>
      <c r="U47" s="11"/>
      <c r="V47" s="11"/>
      <c r="W47" s="11"/>
      <c r="X47" s="11"/>
      <c r="Y47" s="40"/>
    </row>
    <row r="48" spans="1:25" ht="13.5" thickBot="1" x14ac:dyDescent="0.25">
      <c r="A48" s="134"/>
      <c r="B48" s="27">
        <v>6</v>
      </c>
      <c r="C48" s="28"/>
      <c r="D48" s="29"/>
      <c r="E48" s="29"/>
      <c r="F48" s="30"/>
      <c r="H48" s="41" t="str">
        <f t="shared" si="15"/>
        <v/>
      </c>
      <c r="J48" s="22"/>
      <c r="L48" s="11"/>
      <c r="M48" s="11"/>
      <c r="N48" s="11"/>
      <c r="O48" s="11"/>
      <c r="P48" s="11"/>
      <c r="Q48" s="11"/>
      <c r="R48" s="11"/>
      <c r="S48" s="11"/>
      <c r="T48" s="11"/>
      <c r="U48" s="11"/>
      <c r="V48" s="11"/>
      <c r="W48" s="11"/>
      <c r="X48" s="11"/>
      <c r="Y48" s="40"/>
    </row>
    <row r="49" spans="1:25" ht="13.5" thickBot="1" x14ac:dyDescent="0.25">
      <c r="A49" s="134"/>
      <c r="B49" s="27">
        <v>7</v>
      </c>
      <c r="C49" s="28"/>
      <c r="D49" s="29"/>
      <c r="E49" s="29"/>
      <c r="F49" s="30"/>
      <c r="H49" s="41" t="str">
        <f t="shared" si="15"/>
        <v/>
      </c>
      <c r="J49" s="22"/>
      <c r="L49" s="11"/>
      <c r="M49" s="11"/>
      <c r="N49" s="11"/>
      <c r="O49" s="11"/>
      <c r="P49" s="11"/>
      <c r="Q49" s="11"/>
      <c r="R49" s="11"/>
      <c r="S49" s="11"/>
      <c r="T49" s="11"/>
      <c r="U49" s="11"/>
      <c r="V49" s="11"/>
      <c r="W49" s="11"/>
      <c r="X49" s="11"/>
      <c r="Y49" s="40"/>
    </row>
    <row r="50" spans="1:25" ht="13.5" thickBot="1" x14ac:dyDescent="0.25">
      <c r="A50" s="134"/>
      <c r="B50" s="27">
        <v>8</v>
      </c>
      <c r="C50" s="28"/>
      <c r="D50" s="29"/>
      <c r="E50" s="29"/>
      <c r="F50" s="30"/>
      <c r="H50" s="41" t="str">
        <f t="shared" si="15"/>
        <v/>
      </c>
      <c r="L50" s="11"/>
      <c r="M50" s="11"/>
      <c r="N50" s="11"/>
      <c r="O50" s="11"/>
      <c r="P50" s="11"/>
      <c r="Q50" s="11"/>
      <c r="R50" s="11"/>
      <c r="S50" s="11"/>
      <c r="T50" s="11"/>
      <c r="U50" s="11"/>
      <c r="V50" s="11"/>
      <c r="W50" s="11"/>
      <c r="X50" s="11"/>
      <c r="Y50" s="40"/>
    </row>
    <row r="51" spans="1:25" ht="13.5" thickBot="1" x14ac:dyDescent="0.25">
      <c r="A51" s="134"/>
      <c r="B51" s="27">
        <v>9</v>
      </c>
      <c r="C51" s="28"/>
      <c r="D51" s="29"/>
      <c r="E51" s="29"/>
      <c r="F51" s="30"/>
      <c r="H51" s="41" t="str">
        <f t="shared" si="15"/>
        <v/>
      </c>
      <c r="L51" s="11"/>
      <c r="M51" s="11"/>
      <c r="N51" s="11"/>
      <c r="O51" s="11"/>
      <c r="P51" s="11"/>
      <c r="Q51" s="11"/>
      <c r="R51" s="11"/>
      <c r="S51" s="11"/>
      <c r="T51" s="11"/>
      <c r="U51" s="11"/>
      <c r="V51" s="11"/>
      <c r="W51" s="11"/>
      <c r="X51" s="11"/>
      <c r="Y51" s="40"/>
    </row>
    <row r="52" spans="1:25" ht="13.5" thickBot="1" x14ac:dyDescent="0.25">
      <c r="A52" s="134"/>
      <c r="B52" s="27">
        <v>10</v>
      </c>
      <c r="C52" s="28"/>
      <c r="D52" s="29"/>
      <c r="E52" s="29"/>
      <c r="F52" s="30"/>
      <c r="H52" s="41" t="str">
        <f t="shared" si="15"/>
        <v/>
      </c>
      <c r="L52" s="11"/>
      <c r="M52" s="11"/>
      <c r="N52" s="11"/>
      <c r="O52" s="11"/>
      <c r="P52" s="11"/>
      <c r="Q52" s="11"/>
      <c r="R52" s="11"/>
      <c r="S52" s="11"/>
      <c r="T52" s="11"/>
      <c r="U52" s="11"/>
      <c r="V52" s="11"/>
      <c r="W52" s="11"/>
      <c r="X52" s="11"/>
      <c r="Y52" s="40"/>
    </row>
    <row r="53" spans="1:25" ht="13.5" thickBot="1" x14ac:dyDescent="0.25">
      <c r="A53" s="134"/>
      <c r="B53" s="27">
        <v>11</v>
      </c>
      <c r="C53" s="28"/>
      <c r="D53" s="29"/>
      <c r="E53" s="29"/>
      <c r="F53" s="30"/>
      <c r="H53" s="41" t="str">
        <f t="shared" si="15"/>
        <v/>
      </c>
      <c r="Y53" s="10"/>
    </row>
    <row r="54" spans="1:25" ht="13.5" thickBot="1" x14ac:dyDescent="0.25">
      <c r="A54" s="134"/>
      <c r="B54" s="27">
        <v>12</v>
      </c>
      <c r="C54" s="28"/>
      <c r="D54" s="29"/>
      <c r="E54" s="29"/>
      <c r="F54" s="30"/>
      <c r="H54" s="41" t="str">
        <f t="shared" si="15"/>
        <v/>
      </c>
      <c r="Y54" s="10"/>
    </row>
    <row r="55" spans="1:25" ht="13.5" thickBot="1" x14ac:dyDescent="0.25">
      <c r="A55" s="134"/>
      <c r="B55" s="27">
        <v>13</v>
      </c>
      <c r="C55" s="28"/>
      <c r="D55" s="29"/>
      <c r="E55" s="29"/>
      <c r="F55" s="30"/>
      <c r="H55" s="41" t="str">
        <f t="shared" si="15"/>
        <v/>
      </c>
      <c r="Y55" s="10"/>
    </row>
    <row r="56" spans="1:25" ht="13.5" thickBot="1" x14ac:dyDescent="0.25">
      <c r="A56" s="134"/>
      <c r="B56" s="27">
        <v>14</v>
      </c>
      <c r="C56" s="28"/>
      <c r="D56" s="29"/>
      <c r="E56" s="29"/>
      <c r="F56" s="30"/>
      <c r="H56" s="41" t="str">
        <f t="shared" si="15"/>
        <v/>
      </c>
      <c r="Y56" s="10"/>
    </row>
    <row r="57" spans="1:25" ht="13.5" thickBot="1" x14ac:dyDescent="0.25">
      <c r="A57" s="134"/>
      <c r="B57" s="27">
        <v>15</v>
      </c>
      <c r="C57" s="28"/>
      <c r="D57" s="29"/>
      <c r="E57" s="29"/>
      <c r="F57" s="30"/>
      <c r="H57" s="41" t="str">
        <f t="shared" si="15"/>
        <v/>
      </c>
      <c r="Y57" s="10"/>
    </row>
    <row r="58" spans="1:25" ht="13.5" thickBot="1" x14ac:dyDescent="0.25">
      <c r="A58" s="134"/>
      <c r="B58" s="27">
        <v>16</v>
      </c>
      <c r="C58" s="28"/>
      <c r="D58" s="29"/>
      <c r="E58" s="29"/>
      <c r="F58" s="30"/>
      <c r="H58" s="41" t="str">
        <f t="shared" si="15"/>
        <v/>
      </c>
      <c r="Y58" s="10"/>
    </row>
    <row r="59" spans="1:25" ht="13.5" thickBot="1" x14ac:dyDescent="0.25">
      <c r="A59" s="134"/>
      <c r="B59" s="27">
        <v>17</v>
      </c>
      <c r="C59" s="28"/>
      <c r="D59" s="29"/>
      <c r="E59" s="29"/>
      <c r="F59" s="30"/>
      <c r="H59" s="41" t="str">
        <f t="shared" si="15"/>
        <v/>
      </c>
      <c r="Y59" s="10"/>
    </row>
    <row r="60" spans="1:25" ht="13.5" thickBot="1" x14ac:dyDescent="0.25">
      <c r="A60" s="134"/>
      <c r="B60" s="27">
        <v>18</v>
      </c>
      <c r="C60" s="28"/>
      <c r="D60" s="29"/>
      <c r="E60" s="29"/>
      <c r="F60" s="30"/>
      <c r="H60" s="41" t="str">
        <f t="shared" si="15"/>
        <v/>
      </c>
      <c r="Y60" s="10"/>
    </row>
    <row r="61" spans="1:25" ht="13.5" thickBot="1" x14ac:dyDescent="0.25">
      <c r="A61" s="134"/>
      <c r="B61" s="27">
        <v>19</v>
      </c>
      <c r="C61" s="28"/>
      <c r="D61" s="29"/>
      <c r="E61" s="29"/>
      <c r="F61" s="30"/>
      <c r="H61" s="41" t="str">
        <f t="shared" si="15"/>
        <v/>
      </c>
      <c r="Y61" s="10"/>
    </row>
    <row r="62" spans="1:25" ht="13.5" thickBot="1" x14ac:dyDescent="0.25">
      <c r="A62" s="135"/>
      <c r="B62" s="35">
        <v>20</v>
      </c>
      <c r="C62" s="36"/>
      <c r="D62" s="37"/>
      <c r="E62" s="37"/>
      <c r="F62" s="38"/>
      <c r="H62" s="41" t="str">
        <f t="shared" si="15"/>
        <v/>
      </c>
      <c r="Y62" s="10"/>
    </row>
    <row r="63" spans="1:25" ht="13.5" thickBot="1" x14ac:dyDescent="0.25">
      <c r="A63" s="44"/>
      <c r="B63" s="17">
        <v>1</v>
      </c>
      <c r="C63" s="18"/>
      <c r="D63" s="19"/>
      <c r="E63" s="19"/>
      <c r="F63" s="20"/>
      <c r="G63" s="78"/>
      <c r="H63" s="41" t="str">
        <f t="shared" si="15"/>
        <v/>
      </c>
      <c r="Y63" s="10"/>
    </row>
    <row r="64" spans="1:25" ht="13.5" thickBot="1" x14ac:dyDescent="0.25">
      <c r="A64" s="26" t="s">
        <v>10</v>
      </c>
      <c r="B64" s="27">
        <v>2</v>
      </c>
      <c r="C64" s="28"/>
      <c r="D64" s="29"/>
      <c r="E64" s="29"/>
      <c r="F64" s="30"/>
      <c r="H64" s="41" t="str">
        <f t="shared" si="15"/>
        <v/>
      </c>
      <c r="Y64" s="10"/>
    </row>
    <row r="65" spans="1:25" ht="13.5" thickBot="1" x14ac:dyDescent="0.25">
      <c r="A65" s="133"/>
      <c r="B65" s="27">
        <v>3</v>
      </c>
      <c r="C65" s="28"/>
      <c r="D65" s="29"/>
      <c r="E65" s="29"/>
      <c r="F65" s="30"/>
      <c r="H65" s="41" t="str">
        <f t="shared" si="15"/>
        <v/>
      </c>
      <c r="Y65" s="10"/>
    </row>
    <row r="66" spans="1:25" ht="13.5" thickBot="1" x14ac:dyDescent="0.25">
      <c r="A66" s="134"/>
      <c r="B66" s="27">
        <v>4</v>
      </c>
      <c r="C66" s="28"/>
      <c r="D66" s="29"/>
      <c r="E66" s="29"/>
      <c r="F66" s="30"/>
      <c r="H66" s="41" t="str">
        <f t="shared" si="15"/>
        <v/>
      </c>
      <c r="Y66" s="10"/>
    </row>
    <row r="67" spans="1:25" ht="13.5" thickBot="1" x14ac:dyDescent="0.25">
      <c r="A67" s="134"/>
      <c r="B67" s="27">
        <v>5</v>
      </c>
      <c r="C67" s="28"/>
      <c r="D67" s="29"/>
      <c r="E67" s="29"/>
      <c r="F67" s="30"/>
      <c r="H67" s="41" t="str">
        <f t="shared" si="15"/>
        <v/>
      </c>
      <c r="Y67" s="10"/>
    </row>
    <row r="68" spans="1:25" ht="13.5" thickBot="1" x14ac:dyDescent="0.25">
      <c r="A68" s="134"/>
      <c r="B68" s="27">
        <v>6</v>
      </c>
      <c r="C68" s="28"/>
      <c r="D68" s="29"/>
      <c r="E68" s="29"/>
      <c r="F68" s="30"/>
      <c r="H68" s="41" t="str">
        <f t="shared" ref="H68:H131" si="20">IF(COUNTA($C68:$G68)&lt;COUNTA($C$2:$G$2),"",IF(COUNTIF($C68:$G68,"no")&gt;0,"No","Yes"))</f>
        <v/>
      </c>
      <c r="Y68" s="10"/>
    </row>
    <row r="69" spans="1:25" ht="13.5" thickBot="1" x14ac:dyDescent="0.25">
      <c r="A69" s="134"/>
      <c r="B69" s="27">
        <v>7</v>
      </c>
      <c r="C69" s="28"/>
      <c r="D69" s="29"/>
      <c r="E69" s="29"/>
      <c r="F69" s="30"/>
      <c r="H69" s="41" t="str">
        <f t="shared" si="20"/>
        <v/>
      </c>
      <c r="Y69" s="10"/>
    </row>
    <row r="70" spans="1:25" ht="13.5" thickBot="1" x14ac:dyDescent="0.25">
      <c r="A70" s="134"/>
      <c r="B70" s="27">
        <v>8</v>
      </c>
      <c r="C70" s="28"/>
      <c r="D70" s="29"/>
      <c r="E70" s="29"/>
      <c r="F70" s="30"/>
      <c r="H70" s="41" t="str">
        <f t="shared" si="20"/>
        <v/>
      </c>
      <c r="Y70" s="10"/>
    </row>
    <row r="71" spans="1:25" ht="13.5" thickBot="1" x14ac:dyDescent="0.25">
      <c r="A71" s="134"/>
      <c r="B71" s="27">
        <v>9</v>
      </c>
      <c r="C71" s="28"/>
      <c r="D71" s="29"/>
      <c r="E71" s="29"/>
      <c r="F71" s="30"/>
      <c r="H71" s="41" t="str">
        <f t="shared" si="20"/>
        <v/>
      </c>
      <c r="Y71" s="10"/>
    </row>
    <row r="72" spans="1:25" ht="13.5" thickBot="1" x14ac:dyDescent="0.25">
      <c r="A72" s="134"/>
      <c r="B72" s="27">
        <v>10</v>
      </c>
      <c r="C72" s="28"/>
      <c r="D72" s="29"/>
      <c r="E72" s="29"/>
      <c r="F72" s="30"/>
      <c r="H72" s="41" t="str">
        <f t="shared" si="20"/>
        <v/>
      </c>
      <c r="Y72" s="10"/>
    </row>
    <row r="73" spans="1:25" ht="13.5" thickBot="1" x14ac:dyDescent="0.25">
      <c r="A73" s="134"/>
      <c r="B73" s="27">
        <v>11</v>
      </c>
      <c r="C73" s="28"/>
      <c r="D73" s="29"/>
      <c r="E73" s="29"/>
      <c r="F73" s="30"/>
      <c r="H73" s="41" t="str">
        <f t="shared" si="20"/>
        <v/>
      </c>
      <c r="Y73" s="10"/>
    </row>
    <row r="74" spans="1:25" ht="13.5" thickBot="1" x14ac:dyDescent="0.25">
      <c r="A74" s="134"/>
      <c r="B74" s="27">
        <v>12</v>
      </c>
      <c r="C74" s="28"/>
      <c r="D74" s="29"/>
      <c r="E74" s="29"/>
      <c r="F74" s="30"/>
      <c r="H74" s="41" t="str">
        <f t="shared" si="20"/>
        <v/>
      </c>
      <c r="Y74" s="10"/>
    </row>
    <row r="75" spans="1:25" ht="13.5" thickBot="1" x14ac:dyDescent="0.25">
      <c r="A75" s="134"/>
      <c r="B75" s="27">
        <v>13</v>
      </c>
      <c r="C75" s="28"/>
      <c r="D75" s="29"/>
      <c r="E75" s="29"/>
      <c r="F75" s="30"/>
      <c r="H75" s="41" t="str">
        <f t="shared" si="20"/>
        <v/>
      </c>
      <c r="Y75" s="10"/>
    </row>
    <row r="76" spans="1:25" ht="13.5" thickBot="1" x14ac:dyDescent="0.25">
      <c r="A76" s="134"/>
      <c r="B76" s="27">
        <v>14</v>
      </c>
      <c r="C76" s="28"/>
      <c r="D76" s="29"/>
      <c r="E76" s="29"/>
      <c r="F76" s="30"/>
      <c r="H76" s="41" t="str">
        <f t="shared" si="20"/>
        <v/>
      </c>
      <c r="Y76" s="10"/>
    </row>
    <row r="77" spans="1:25" ht="13.5" thickBot="1" x14ac:dyDescent="0.25">
      <c r="A77" s="134"/>
      <c r="B77" s="27">
        <v>15</v>
      </c>
      <c r="C77" s="28"/>
      <c r="D77" s="29"/>
      <c r="E77" s="29"/>
      <c r="F77" s="30"/>
      <c r="H77" s="41" t="str">
        <f t="shared" si="20"/>
        <v/>
      </c>
      <c r="Y77" s="10"/>
    </row>
    <row r="78" spans="1:25" ht="13.5" thickBot="1" x14ac:dyDescent="0.25">
      <c r="A78" s="134"/>
      <c r="B78" s="27">
        <v>16</v>
      </c>
      <c r="C78" s="28"/>
      <c r="D78" s="29"/>
      <c r="E78" s="29"/>
      <c r="F78" s="30"/>
      <c r="H78" s="41" t="str">
        <f t="shared" si="20"/>
        <v/>
      </c>
      <c r="Y78" s="10"/>
    </row>
    <row r="79" spans="1:25" ht="13.5" thickBot="1" x14ac:dyDescent="0.25">
      <c r="A79" s="134"/>
      <c r="B79" s="27">
        <v>17</v>
      </c>
      <c r="C79" s="28"/>
      <c r="D79" s="29"/>
      <c r="E79" s="29"/>
      <c r="F79" s="30"/>
      <c r="H79" s="41" t="str">
        <f t="shared" si="20"/>
        <v/>
      </c>
      <c r="Y79" s="10"/>
    </row>
    <row r="80" spans="1:25" ht="13.5" thickBot="1" x14ac:dyDescent="0.25">
      <c r="A80" s="134"/>
      <c r="B80" s="27">
        <v>18</v>
      </c>
      <c r="C80" s="28"/>
      <c r="D80" s="29"/>
      <c r="E80" s="29"/>
      <c r="F80" s="30"/>
      <c r="H80" s="41" t="str">
        <f t="shared" si="20"/>
        <v/>
      </c>
      <c r="Y80" s="10"/>
    </row>
    <row r="81" spans="1:25" ht="13.5" thickBot="1" x14ac:dyDescent="0.25">
      <c r="A81" s="134"/>
      <c r="B81" s="27">
        <v>19</v>
      </c>
      <c r="C81" s="28"/>
      <c r="D81" s="29"/>
      <c r="E81" s="29"/>
      <c r="F81" s="30"/>
      <c r="H81" s="41" t="str">
        <f t="shared" si="20"/>
        <v/>
      </c>
      <c r="Y81" s="10"/>
    </row>
    <row r="82" spans="1:25" ht="13.5" thickBot="1" x14ac:dyDescent="0.25">
      <c r="A82" s="135"/>
      <c r="B82" s="35">
        <v>20</v>
      </c>
      <c r="C82" s="36"/>
      <c r="D82" s="37"/>
      <c r="E82" s="37"/>
      <c r="F82" s="38"/>
      <c r="H82" s="41" t="str">
        <f t="shared" si="20"/>
        <v/>
      </c>
      <c r="Y82" s="10"/>
    </row>
    <row r="83" spans="1:25" ht="13.5" thickBot="1" x14ac:dyDescent="0.25">
      <c r="A83" s="44"/>
      <c r="B83" s="17">
        <v>1</v>
      </c>
      <c r="C83" s="18"/>
      <c r="D83" s="19"/>
      <c r="E83" s="19"/>
      <c r="F83" s="20"/>
      <c r="G83" s="78"/>
      <c r="H83" s="41" t="str">
        <f t="shared" si="20"/>
        <v/>
      </c>
      <c r="Y83" s="10"/>
    </row>
    <row r="84" spans="1:25" ht="13.5" thickBot="1" x14ac:dyDescent="0.25">
      <c r="A84" s="26" t="s">
        <v>10</v>
      </c>
      <c r="B84" s="27">
        <v>2</v>
      </c>
      <c r="C84" s="28"/>
      <c r="D84" s="29"/>
      <c r="E84" s="29"/>
      <c r="F84" s="30"/>
      <c r="H84" s="41" t="str">
        <f t="shared" si="20"/>
        <v/>
      </c>
      <c r="Y84" s="10"/>
    </row>
    <row r="85" spans="1:25" ht="13.5" thickBot="1" x14ac:dyDescent="0.25">
      <c r="A85" s="133"/>
      <c r="B85" s="27">
        <v>3</v>
      </c>
      <c r="C85" s="28"/>
      <c r="D85" s="29"/>
      <c r="E85" s="29"/>
      <c r="F85" s="30"/>
      <c r="H85" s="41" t="str">
        <f t="shared" si="20"/>
        <v/>
      </c>
      <c r="Y85" s="10"/>
    </row>
    <row r="86" spans="1:25" ht="13.5" thickBot="1" x14ac:dyDescent="0.25">
      <c r="A86" s="134"/>
      <c r="B86" s="27">
        <v>4</v>
      </c>
      <c r="C86" s="28"/>
      <c r="D86" s="29"/>
      <c r="E86" s="29"/>
      <c r="F86" s="30"/>
      <c r="H86" s="41" t="str">
        <f t="shared" si="20"/>
        <v/>
      </c>
      <c r="Y86" s="10"/>
    </row>
    <row r="87" spans="1:25" ht="13.5" thickBot="1" x14ac:dyDescent="0.25">
      <c r="A87" s="134"/>
      <c r="B87" s="27">
        <v>5</v>
      </c>
      <c r="C87" s="28"/>
      <c r="D87" s="29"/>
      <c r="E87" s="29"/>
      <c r="F87" s="30"/>
      <c r="H87" s="41" t="str">
        <f t="shared" si="20"/>
        <v/>
      </c>
      <c r="Y87" s="10"/>
    </row>
    <row r="88" spans="1:25" ht="13.5" thickBot="1" x14ac:dyDescent="0.25">
      <c r="A88" s="134"/>
      <c r="B88" s="27">
        <v>6</v>
      </c>
      <c r="C88" s="28"/>
      <c r="D88" s="29"/>
      <c r="E88" s="29"/>
      <c r="F88" s="30"/>
      <c r="H88" s="41" t="str">
        <f t="shared" si="20"/>
        <v/>
      </c>
      <c r="Y88" s="10"/>
    </row>
    <row r="89" spans="1:25" ht="13.5" thickBot="1" x14ac:dyDescent="0.25">
      <c r="A89" s="134"/>
      <c r="B89" s="27">
        <v>7</v>
      </c>
      <c r="C89" s="28"/>
      <c r="D89" s="29"/>
      <c r="E89" s="29"/>
      <c r="F89" s="30"/>
      <c r="H89" s="41" t="str">
        <f t="shared" si="20"/>
        <v/>
      </c>
      <c r="Y89" s="10"/>
    </row>
    <row r="90" spans="1:25" ht="13.5" thickBot="1" x14ac:dyDescent="0.25">
      <c r="A90" s="134"/>
      <c r="B90" s="27">
        <v>8</v>
      </c>
      <c r="C90" s="28"/>
      <c r="D90" s="29"/>
      <c r="E90" s="29"/>
      <c r="F90" s="30"/>
      <c r="H90" s="41" t="str">
        <f t="shared" si="20"/>
        <v/>
      </c>
      <c r="Y90" s="10"/>
    </row>
    <row r="91" spans="1:25" ht="13.5" thickBot="1" x14ac:dyDescent="0.25">
      <c r="A91" s="134"/>
      <c r="B91" s="27">
        <v>9</v>
      </c>
      <c r="C91" s="28"/>
      <c r="D91" s="29"/>
      <c r="E91" s="29"/>
      <c r="F91" s="30"/>
      <c r="H91" s="41" t="str">
        <f t="shared" si="20"/>
        <v/>
      </c>
      <c r="Y91" s="10"/>
    </row>
    <row r="92" spans="1:25" ht="13.5" thickBot="1" x14ac:dyDescent="0.25">
      <c r="A92" s="134"/>
      <c r="B92" s="27">
        <v>10</v>
      </c>
      <c r="C92" s="28"/>
      <c r="D92" s="29"/>
      <c r="E92" s="29"/>
      <c r="F92" s="30"/>
      <c r="H92" s="41" t="str">
        <f t="shared" si="20"/>
        <v/>
      </c>
      <c r="Y92" s="10"/>
    </row>
    <row r="93" spans="1:25" ht="13.5" thickBot="1" x14ac:dyDescent="0.25">
      <c r="A93" s="134"/>
      <c r="B93" s="27">
        <v>11</v>
      </c>
      <c r="C93" s="28"/>
      <c r="D93" s="29"/>
      <c r="E93" s="29"/>
      <c r="F93" s="30"/>
      <c r="H93" s="41" t="str">
        <f t="shared" si="20"/>
        <v/>
      </c>
      <c r="Y93" s="10"/>
    </row>
    <row r="94" spans="1:25" ht="13.5" thickBot="1" x14ac:dyDescent="0.25">
      <c r="A94" s="134"/>
      <c r="B94" s="27">
        <v>12</v>
      </c>
      <c r="C94" s="28"/>
      <c r="D94" s="29"/>
      <c r="E94" s="29"/>
      <c r="F94" s="30"/>
      <c r="H94" s="41" t="str">
        <f t="shared" si="20"/>
        <v/>
      </c>
      <c r="Y94" s="10"/>
    </row>
    <row r="95" spans="1:25" ht="13.5" thickBot="1" x14ac:dyDescent="0.25">
      <c r="A95" s="134"/>
      <c r="B95" s="27">
        <v>13</v>
      </c>
      <c r="C95" s="28"/>
      <c r="D95" s="29"/>
      <c r="E95" s="29"/>
      <c r="F95" s="30"/>
      <c r="H95" s="41" t="str">
        <f t="shared" si="20"/>
        <v/>
      </c>
      <c r="Y95" s="10"/>
    </row>
    <row r="96" spans="1:25" ht="13.5" thickBot="1" x14ac:dyDescent="0.25">
      <c r="A96" s="134"/>
      <c r="B96" s="27">
        <v>14</v>
      </c>
      <c r="C96" s="28"/>
      <c r="D96" s="29"/>
      <c r="E96" s="29"/>
      <c r="F96" s="30"/>
      <c r="H96" s="41" t="str">
        <f t="shared" si="20"/>
        <v/>
      </c>
      <c r="Y96" s="10"/>
    </row>
    <row r="97" spans="1:25" ht="13.5" thickBot="1" x14ac:dyDescent="0.25">
      <c r="A97" s="134"/>
      <c r="B97" s="27">
        <v>15</v>
      </c>
      <c r="C97" s="28"/>
      <c r="D97" s="29"/>
      <c r="E97" s="29"/>
      <c r="F97" s="30"/>
      <c r="H97" s="41" t="str">
        <f t="shared" si="20"/>
        <v/>
      </c>
      <c r="Y97" s="10"/>
    </row>
    <row r="98" spans="1:25" ht="13.5" thickBot="1" x14ac:dyDescent="0.25">
      <c r="A98" s="134"/>
      <c r="B98" s="27">
        <v>16</v>
      </c>
      <c r="C98" s="28"/>
      <c r="D98" s="29"/>
      <c r="E98" s="29"/>
      <c r="F98" s="30"/>
      <c r="H98" s="41" t="str">
        <f t="shared" si="20"/>
        <v/>
      </c>
      <c r="Y98" s="10"/>
    </row>
    <row r="99" spans="1:25" ht="13.5" thickBot="1" x14ac:dyDescent="0.25">
      <c r="A99" s="134"/>
      <c r="B99" s="27">
        <v>17</v>
      </c>
      <c r="C99" s="28"/>
      <c r="D99" s="29"/>
      <c r="E99" s="29"/>
      <c r="F99" s="30"/>
      <c r="H99" s="41" t="str">
        <f t="shared" si="20"/>
        <v/>
      </c>
      <c r="Y99" s="10"/>
    </row>
    <row r="100" spans="1:25" ht="13.5" thickBot="1" x14ac:dyDescent="0.25">
      <c r="A100" s="134"/>
      <c r="B100" s="27">
        <v>18</v>
      </c>
      <c r="C100" s="28"/>
      <c r="D100" s="29"/>
      <c r="E100" s="29"/>
      <c r="F100" s="30"/>
      <c r="H100" s="41" t="str">
        <f t="shared" si="20"/>
        <v/>
      </c>
      <c r="Y100" s="10"/>
    </row>
    <row r="101" spans="1:25" ht="13.5" thickBot="1" x14ac:dyDescent="0.25">
      <c r="A101" s="134"/>
      <c r="B101" s="27">
        <v>19</v>
      </c>
      <c r="C101" s="28"/>
      <c r="D101" s="29"/>
      <c r="E101" s="29"/>
      <c r="F101" s="30"/>
      <c r="H101" s="41" t="str">
        <f t="shared" si="20"/>
        <v/>
      </c>
      <c r="Y101" s="10"/>
    </row>
    <row r="102" spans="1:25" ht="13.5" thickBot="1" x14ac:dyDescent="0.25">
      <c r="A102" s="135"/>
      <c r="B102" s="35">
        <v>20</v>
      </c>
      <c r="C102" s="36"/>
      <c r="D102" s="37"/>
      <c r="E102" s="37"/>
      <c r="F102" s="38"/>
      <c r="H102" s="41" t="str">
        <f t="shared" si="20"/>
        <v/>
      </c>
      <c r="Y102" s="10"/>
    </row>
    <row r="103" spans="1:25" ht="13.5" thickBot="1" x14ac:dyDescent="0.25">
      <c r="A103" s="44"/>
      <c r="B103" s="17">
        <v>1</v>
      </c>
      <c r="C103" s="18"/>
      <c r="D103" s="19"/>
      <c r="E103" s="19"/>
      <c r="F103" s="20"/>
      <c r="G103" s="78"/>
      <c r="H103" s="41" t="str">
        <f t="shared" si="20"/>
        <v/>
      </c>
    </row>
    <row r="104" spans="1:25" ht="13.5" thickBot="1" x14ac:dyDescent="0.25">
      <c r="A104" s="26" t="s">
        <v>10</v>
      </c>
      <c r="B104" s="27">
        <v>2</v>
      </c>
      <c r="C104" s="28"/>
      <c r="D104" s="29"/>
      <c r="E104" s="29"/>
      <c r="F104" s="30"/>
      <c r="H104" s="41" t="str">
        <f t="shared" si="20"/>
        <v/>
      </c>
    </row>
    <row r="105" spans="1:25" ht="13.5" thickBot="1" x14ac:dyDescent="0.25">
      <c r="A105" s="133"/>
      <c r="B105" s="27">
        <v>3</v>
      </c>
      <c r="C105" s="28"/>
      <c r="D105" s="29"/>
      <c r="E105" s="29"/>
      <c r="F105" s="30"/>
      <c r="H105" s="41" t="str">
        <f t="shared" si="20"/>
        <v/>
      </c>
    </row>
    <row r="106" spans="1:25" ht="13.5" thickBot="1" x14ac:dyDescent="0.25">
      <c r="A106" s="134"/>
      <c r="B106" s="27">
        <v>4</v>
      </c>
      <c r="C106" s="28"/>
      <c r="D106" s="29"/>
      <c r="E106" s="29"/>
      <c r="F106" s="30"/>
      <c r="H106" s="41" t="str">
        <f t="shared" si="20"/>
        <v/>
      </c>
    </row>
    <row r="107" spans="1:25" ht="13.5" thickBot="1" x14ac:dyDescent="0.25">
      <c r="A107" s="134"/>
      <c r="B107" s="27">
        <v>5</v>
      </c>
      <c r="C107" s="28"/>
      <c r="D107" s="29"/>
      <c r="E107" s="29"/>
      <c r="F107" s="30"/>
      <c r="H107" s="41" t="str">
        <f t="shared" si="20"/>
        <v/>
      </c>
    </row>
    <row r="108" spans="1:25" ht="13.5" thickBot="1" x14ac:dyDescent="0.25">
      <c r="A108" s="134"/>
      <c r="B108" s="27">
        <v>6</v>
      </c>
      <c r="C108" s="28"/>
      <c r="D108" s="29"/>
      <c r="E108" s="29"/>
      <c r="F108" s="30"/>
      <c r="H108" s="41" t="str">
        <f t="shared" si="20"/>
        <v/>
      </c>
    </row>
    <row r="109" spans="1:25" ht="13.5" thickBot="1" x14ac:dyDescent="0.25">
      <c r="A109" s="134"/>
      <c r="B109" s="27">
        <v>7</v>
      </c>
      <c r="C109" s="28"/>
      <c r="D109" s="29"/>
      <c r="E109" s="29"/>
      <c r="F109" s="30"/>
      <c r="H109" s="41" t="str">
        <f t="shared" si="20"/>
        <v/>
      </c>
    </row>
    <row r="110" spans="1:25" ht="13.5" thickBot="1" x14ac:dyDescent="0.25">
      <c r="A110" s="134"/>
      <c r="B110" s="27">
        <v>8</v>
      </c>
      <c r="C110" s="28"/>
      <c r="D110" s="29"/>
      <c r="E110" s="29"/>
      <c r="F110" s="30"/>
      <c r="H110" s="41" t="str">
        <f t="shared" si="20"/>
        <v/>
      </c>
    </row>
    <row r="111" spans="1:25" ht="13.5" thickBot="1" x14ac:dyDescent="0.25">
      <c r="A111" s="134"/>
      <c r="B111" s="27">
        <v>9</v>
      </c>
      <c r="C111" s="28"/>
      <c r="D111" s="29"/>
      <c r="E111" s="29"/>
      <c r="F111" s="30"/>
      <c r="H111" s="41" t="str">
        <f t="shared" si="20"/>
        <v/>
      </c>
    </row>
    <row r="112" spans="1:25" ht="13.5" thickBot="1" x14ac:dyDescent="0.25">
      <c r="A112" s="134"/>
      <c r="B112" s="27">
        <v>10</v>
      </c>
      <c r="C112" s="28"/>
      <c r="D112" s="29"/>
      <c r="E112" s="29"/>
      <c r="F112" s="30"/>
      <c r="H112" s="41" t="str">
        <f t="shared" si="20"/>
        <v/>
      </c>
    </row>
    <row r="113" spans="1:8" ht="13.5" thickBot="1" x14ac:dyDescent="0.25">
      <c r="A113" s="134"/>
      <c r="B113" s="27">
        <v>11</v>
      </c>
      <c r="C113" s="28"/>
      <c r="D113" s="29"/>
      <c r="E113" s="29"/>
      <c r="F113" s="30"/>
      <c r="H113" s="41" t="str">
        <f t="shared" si="20"/>
        <v/>
      </c>
    </row>
    <row r="114" spans="1:8" ht="13.5" thickBot="1" x14ac:dyDescent="0.25">
      <c r="A114" s="134"/>
      <c r="B114" s="27">
        <v>12</v>
      </c>
      <c r="C114" s="28"/>
      <c r="D114" s="29"/>
      <c r="E114" s="29"/>
      <c r="F114" s="30"/>
      <c r="H114" s="41" t="str">
        <f t="shared" si="20"/>
        <v/>
      </c>
    </row>
    <row r="115" spans="1:8" ht="13.5" thickBot="1" x14ac:dyDescent="0.25">
      <c r="A115" s="134"/>
      <c r="B115" s="27">
        <v>13</v>
      </c>
      <c r="C115" s="28"/>
      <c r="D115" s="29"/>
      <c r="E115" s="29"/>
      <c r="F115" s="30"/>
      <c r="H115" s="41" t="str">
        <f t="shared" si="20"/>
        <v/>
      </c>
    </row>
    <row r="116" spans="1:8" ht="13.5" thickBot="1" x14ac:dyDescent="0.25">
      <c r="A116" s="134"/>
      <c r="B116" s="27">
        <v>14</v>
      </c>
      <c r="C116" s="28"/>
      <c r="D116" s="29"/>
      <c r="E116" s="29"/>
      <c r="F116" s="30"/>
      <c r="H116" s="41" t="str">
        <f t="shared" si="20"/>
        <v/>
      </c>
    </row>
    <row r="117" spans="1:8" ht="13.5" thickBot="1" x14ac:dyDescent="0.25">
      <c r="A117" s="134"/>
      <c r="B117" s="27">
        <v>15</v>
      </c>
      <c r="C117" s="28"/>
      <c r="D117" s="29"/>
      <c r="E117" s="29"/>
      <c r="F117" s="30"/>
      <c r="H117" s="41" t="str">
        <f t="shared" si="20"/>
        <v/>
      </c>
    </row>
    <row r="118" spans="1:8" ht="13.5" thickBot="1" x14ac:dyDescent="0.25">
      <c r="A118" s="134"/>
      <c r="B118" s="27">
        <v>16</v>
      </c>
      <c r="C118" s="28"/>
      <c r="D118" s="29"/>
      <c r="E118" s="29"/>
      <c r="F118" s="30"/>
      <c r="H118" s="41" t="str">
        <f t="shared" si="20"/>
        <v/>
      </c>
    </row>
    <row r="119" spans="1:8" ht="13.5" thickBot="1" x14ac:dyDescent="0.25">
      <c r="A119" s="134"/>
      <c r="B119" s="27">
        <v>17</v>
      </c>
      <c r="C119" s="28"/>
      <c r="D119" s="29"/>
      <c r="E119" s="29"/>
      <c r="F119" s="30"/>
      <c r="H119" s="41" t="str">
        <f t="shared" si="20"/>
        <v/>
      </c>
    </row>
    <row r="120" spans="1:8" ht="13.5" thickBot="1" x14ac:dyDescent="0.25">
      <c r="A120" s="134"/>
      <c r="B120" s="27">
        <v>18</v>
      </c>
      <c r="C120" s="28"/>
      <c r="D120" s="29"/>
      <c r="E120" s="29"/>
      <c r="F120" s="30"/>
      <c r="H120" s="41" t="str">
        <f t="shared" si="20"/>
        <v/>
      </c>
    </row>
    <row r="121" spans="1:8" ht="13.5" thickBot="1" x14ac:dyDescent="0.25">
      <c r="A121" s="134"/>
      <c r="B121" s="27">
        <v>19</v>
      </c>
      <c r="C121" s="28"/>
      <c r="D121" s="29"/>
      <c r="E121" s="29"/>
      <c r="F121" s="30"/>
      <c r="H121" s="41" t="str">
        <f t="shared" si="20"/>
        <v/>
      </c>
    </row>
    <row r="122" spans="1:8" ht="13.5" thickBot="1" x14ac:dyDescent="0.25">
      <c r="A122" s="135"/>
      <c r="B122" s="35">
        <v>20</v>
      </c>
      <c r="C122" s="36"/>
      <c r="D122" s="37"/>
      <c r="E122" s="37"/>
      <c r="F122" s="38"/>
      <c r="H122" s="41" t="str">
        <f t="shared" si="20"/>
        <v/>
      </c>
    </row>
    <row r="123" spans="1:8" ht="13.5" thickBot="1" x14ac:dyDescent="0.25">
      <c r="A123" s="44"/>
      <c r="B123" s="17">
        <v>1</v>
      </c>
      <c r="C123" s="18"/>
      <c r="D123" s="19"/>
      <c r="E123" s="19"/>
      <c r="F123" s="20"/>
      <c r="G123" s="78"/>
      <c r="H123" s="41" t="str">
        <f t="shared" si="20"/>
        <v/>
      </c>
    </row>
    <row r="124" spans="1:8" ht="13.5" thickBot="1" x14ac:dyDescent="0.25">
      <c r="A124" s="26" t="s">
        <v>10</v>
      </c>
      <c r="B124" s="27">
        <v>2</v>
      </c>
      <c r="C124" s="28"/>
      <c r="D124" s="29"/>
      <c r="E124" s="29"/>
      <c r="F124" s="30"/>
      <c r="H124" s="41" t="str">
        <f t="shared" si="20"/>
        <v/>
      </c>
    </row>
    <row r="125" spans="1:8" ht="13.5" thickBot="1" x14ac:dyDescent="0.25">
      <c r="A125" s="133"/>
      <c r="B125" s="27">
        <v>3</v>
      </c>
      <c r="C125" s="28"/>
      <c r="D125" s="29"/>
      <c r="E125" s="29"/>
      <c r="F125" s="30"/>
      <c r="H125" s="41" t="str">
        <f t="shared" si="20"/>
        <v/>
      </c>
    </row>
    <row r="126" spans="1:8" ht="13.5" thickBot="1" x14ac:dyDescent="0.25">
      <c r="A126" s="134"/>
      <c r="B126" s="27">
        <v>4</v>
      </c>
      <c r="C126" s="28"/>
      <c r="D126" s="29"/>
      <c r="E126" s="29"/>
      <c r="F126" s="30"/>
      <c r="H126" s="41" t="str">
        <f t="shared" si="20"/>
        <v/>
      </c>
    </row>
    <row r="127" spans="1:8" ht="13.5" thickBot="1" x14ac:dyDescent="0.25">
      <c r="A127" s="134"/>
      <c r="B127" s="27">
        <v>5</v>
      </c>
      <c r="C127" s="28"/>
      <c r="D127" s="29"/>
      <c r="E127" s="29"/>
      <c r="F127" s="30"/>
      <c r="H127" s="41" t="str">
        <f t="shared" si="20"/>
        <v/>
      </c>
    </row>
    <row r="128" spans="1:8" ht="13.5" thickBot="1" x14ac:dyDescent="0.25">
      <c r="A128" s="134"/>
      <c r="B128" s="27">
        <v>6</v>
      </c>
      <c r="C128" s="28"/>
      <c r="D128" s="29"/>
      <c r="E128" s="29"/>
      <c r="F128" s="30"/>
      <c r="H128" s="41" t="str">
        <f t="shared" si="20"/>
        <v/>
      </c>
    </row>
    <row r="129" spans="1:8" ht="13.5" thickBot="1" x14ac:dyDescent="0.25">
      <c r="A129" s="134"/>
      <c r="B129" s="27">
        <v>7</v>
      </c>
      <c r="C129" s="28"/>
      <c r="D129" s="29"/>
      <c r="E129" s="29"/>
      <c r="F129" s="30"/>
      <c r="H129" s="41" t="str">
        <f t="shared" si="20"/>
        <v/>
      </c>
    </row>
    <row r="130" spans="1:8" ht="13.5" thickBot="1" x14ac:dyDescent="0.25">
      <c r="A130" s="134"/>
      <c r="B130" s="27">
        <v>8</v>
      </c>
      <c r="C130" s="28"/>
      <c r="D130" s="29"/>
      <c r="E130" s="29"/>
      <c r="F130" s="30"/>
      <c r="H130" s="41" t="str">
        <f t="shared" si="20"/>
        <v/>
      </c>
    </row>
    <row r="131" spans="1:8" ht="13.5" thickBot="1" x14ac:dyDescent="0.25">
      <c r="A131" s="134"/>
      <c r="B131" s="27">
        <v>9</v>
      </c>
      <c r="C131" s="28"/>
      <c r="D131" s="29"/>
      <c r="E131" s="29"/>
      <c r="F131" s="30"/>
      <c r="H131" s="41" t="str">
        <f t="shared" si="20"/>
        <v/>
      </c>
    </row>
    <row r="132" spans="1:8" ht="13.5" thickBot="1" x14ac:dyDescent="0.25">
      <c r="A132" s="134"/>
      <c r="B132" s="27">
        <v>10</v>
      </c>
      <c r="C132" s="28"/>
      <c r="D132" s="29"/>
      <c r="E132" s="29"/>
      <c r="F132" s="30"/>
      <c r="H132" s="41" t="str">
        <f t="shared" ref="H132:H195" si="21">IF(COUNTA($C132:$G132)&lt;COUNTA($C$2:$G$2),"",IF(COUNTIF($C132:$G132,"no")&gt;0,"No","Yes"))</f>
        <v/>
      </c>
    </row>
    <row r="133" spans="1:8" ht="13.5" thickBot="1" x14ac:dyDescent="0.25">
      <c r="A133" s="134"/>
      <c r="B133" s="27">
        <v>11</v>
      </c>
      <c r="C133" s="28"/>
      <c r="D133" s="29"/>
      <c r="E133" s="29"/>
      <c r="F133" s="30"/>
      <c r="H133" s="41" t="str">
        <f t="shared" si="21"/>
        <v/>
      </c>
    </row>
    <row r="134" spans="1:8" ht="13.5" thickBot="1" x14ac:dyDescent="0.25">
      <c r="A134" s="134"/>
      <c r="B134" s="27">
        <v>12</v>
      </c>
      <c r="C134" s="28"/>
      <c r="D134" s="29"/>
      <c r="E134" s="29"/>
      <c r="F134" s="30"/>
      <c r="H134" s="41" t="str">
        <f t="shared" si="21"/>
        <v/>
      </c>
    </row>
    <row r="135" spans="1:8" ht="13.5" thickBot="1" x14ac:dyDescent="0.25">
      <c r="A135" s="134"/>
      <c r="B135" s="27">
        <v>13</v>
      </c>
      <c r="C135" s="28"/>
      <c r="D135" s="29"/>
      <c r="E135" s="29"/>
      <c r="F135" s="30"/>
      <c r="H135" s="41" t="str">
        <f t="shared" si="21"/>
        <v/>
      </c>
    </row>
    <row r="136" spans="1:8" ht="13.5" thickBot="1" x14ac:dyDescent="0.25">
      <c r="A136" s="134"/>
      <c r="B136" s="27">
        <v>14</v>
      </c>
      <c r="C136" s="28"/>
      <c r="D136" s="29"/>
      <c r="E136" s="29"/>
      <c r="F136" s="30"/>
      <c r="H136" s="41" t="str">
        <f t="shared" si="21"/>
        <v/>
      </c>
    </row>
    <row r="137" spans="1:8" ht="13.5" thickBot="1" x14ac:dyDescent="0.25">
      <c r="A137" s="134"/>
      <c r="B137" s="27">
        <v>15</v>
      </c>
      <c r="C137" s="28"/>
      <c r="D137" s="29"/>
      <c r="E137" s="29"/>
      <c r="F137" s="30"/>
      <c r="H137" s="41" t="str">
        <f t="shared" si="21"/>
        <v/>
      </c>
    </row>
    <row r="138" spans="1:8" ht="13.5" thickBot="1" x14ac:dyDescent="0.25">
      <c r="A138" s="134"/>
      <c r="B138" s="27">
        <v>16</v>
      </c>
      <c r="C138" s="28"/>
      <c r="D138" s="29"/>
      <c r="E138" s="29"/>
      <c r="F138" s="30"/>
      <c r="H138" s="41" t="str">
        <f t="shared" si="21"/>
        <v/>
      </c>
    </row>
    <row r="139" spans="1:8" ht="13.5" thickBot="1" x14ac:dyDescent="0.25">
      <c r="A139" s="134"/>
      <c r="B139" s="27">
        <v>17</v>
      </c>
      <c r="C139" s="28"/>
      <c r="D139" s="29"/>
      <c r="E139" s="29"/>
      <c r="F139" s="30"/>
      <c r="H139" s="41" t="str">
        <f t="shared" si="21"/>
        <v/>
      </c>
    </row>
    <row r="140" spans="1:8" ht="13.5" thickBot="1" x14ac:dyDescent="0.25">
      <c r="A140" s="134"/>
      <c r="B140" s="27">
        <v>18</v>
      </c>
      <c r="C140" s="28"/>
      <c r="D140" s="29"/>
      <c r="E140" s="29"/>
      <c r="F140" s="30"/>
      <c r="H140" s="41" t="str">
        <f t="shared" si="21"/>
        <v/>
      </c>
    </row>
    <row r="141" spans="1:8" ht="13.5" thickBot="1" x14ac:dyDescent="0.25">
      <c r="A141" s="134"/>
      <c r="B141" s="27">
        <v>19</v>
      </c>
      <c r="C141" s="28"/>
      <c r="D141" s="29"/>
      <c r="E141" s="29"/>
      <c r="F141" s="30"/>
      <c r="H141" s="41" t="str">
        <f t="shared" si="21"/>
        <v/>
      </c>
    </row>
    <row r="142" spans="1:8" ht="13.5" thickBot="1" x14ac:dyDescent="0.25">
      <c r="A142" s="135"/>
      <c r="B142" s="35">
        <v>20</v>
      </c>
      <c r="C142" s="36"/>
      <c r="D142" s="37"/>
      <c r="E142" s="37"/>
      <c r="F142" s="38"/>
      <c r="H142" s="41" t="str">
        <f t="shared" si="21"/>
        <v/>
      </c>
    </row>
    <row r="143" spans="1:8" ht="13.5" thickBot="1" x14ac:dyDescent="0.25">
      <c r="A143" s="44"/>
      <c r="B143" s="17">
        <v>1</v>
      </c>
      <c r="C143" s="18"/>
      <c r="D143" s="19"/>
      <c r="E143" s="19"/>
      <c r="F143" s="20"/>
      <c r="G143" s="78"/>
      <c r="H143" s="41" t="str">
        <f t="shared" si="21"/>
        <v/>
      </c>
    </row>
    <row r="144" spans="1:8" ht="13.5" thickBot="1" x14ac:dyDescent="0.25">
      <c r="A144" s="26" t="s">
        <v>10</v>
      </c>
      <c r="B144" s="27">
        <v>2</v>
      </c>
      <c r="C144" s="28"/>
      <c r="D144" s="29"/>
      <c r="E144" s="29"/>
      <c r="F144" s="30"/>
      <c r="H144" s="41" t="str">
        <f t="shared" si="21"/>
        <v/>
      </c>
    </row>
    <row r="145" spans="1:8" ht="13.5" thickBot="1" x14ac:dyDescent="0.25">
      <c r="A145" s="133"/>
      <c r="B145" s="27">
        <v>3</v>
      </c>
      <c r="C145" s="28"/>
      <c r="D145" s="29"/>
      <c r="E145" s="29"/>
      <c r="F145" s="30"/>
      <c r="H145" s="41" t="str">
        <f t="shared" si="21"/>
        <v/>
      </c>
    </row>
    <row r="146" spans="1:8" ht="13.5" thickBot="1" x14ac:dyDescent="0.25">
      <c r="A146" s="134"/>
      <c r="B146" s="27">
        <v>4</v>
      </c>
      <c r="C146" s="28"/>
      <c r="D146" s="29"/>
      <c r="E146" s="29"/>
      <c r="F146" s="30"/>
      <c r="H146" s="41" t="str">
        <f t="shared" si="21"/>
        <v/>
      </c>
    </row>
    <row r="147" spans="1:8" ht="13.5" thickBot="1" x14ac:dyDescent="0.25">
      <c r="A147" s="134"/>
      <c r="B147" s="27">
        <v>5</v>
      </c>
      <c r="C147" s="28"/>
      <c r="D147" s="29"/>
      <c r="E147" s="29"/>
      <c r="F147" s="30"/>
      <c r="H147" s="41" t="str">
        <f t="shared" si="21"/>
        <v/>
      </c>
    </row>
    <row r="148" spans="1:8" ht="13.5" thickBot="1" x14ac:dyDescent="0.25">
      <c r="A148" s="134"/>
      <c r="B148" s="27">
        <v>6</v>
      </c>
      <c r="C148" s="28"/>
      <c r="D148" s="29"/>
      <c r="E148" s="29"/>
      <c r="F148" s="30"/>
      <c r="H148" s="41" t="str">
        <f t="shared" si="21"/>
        <v/>
      </c>
    </row>
    <row r="149" spans="1:8" ht="13.5" thickBot="1" x14ac:dyDescent="0.25">
      <c r="A149" s="134"/>
      <c r="B149" s="27">
        <v>7</v>
      </c>
      <c r="C149" s="28"/>
      <c r="D149" s="29"/>
      <c r="E149" s="29"/>
      <c r="F149" s="30"/>
      <c r="H149" s="41" t="str">
        <f t="shared" si="21"/>
        <v/>
      </c>
    </row>
    <row r="150" spans="1:8" ht="13.5" thickBot="1" x14ac:dyDescent="0.25">
      <c r="A150" s="134"/>
      <c r="B150" s="27">
        <v>8</v>
      </c>
      <c r="C150" s="28"/>
      <c r="D150" s="29"/>
      <c r="E150" s="29"/>
      <c r="F150" s="30"/>
      <c r="H150" s="41" t="str">
        <f t="shared" si="21"/>
        <v/>
      </c>
    </row>
    <row r="151" spans="1:8" ht="13.5" thickBot="1" x14ac:dyDescent="0.25">
      <c r="A151" s="134"/>
      <c r="B151" s="27">
        <v>9</v>
      </c>
      <c r="C151" s="28"/>
      <c r="D151" s="29"/>
      <c r="E151" s="29"/>
      <c r="F151" s="30"/>
      <c r="H151" s="41" t="str">
        <f t="shared" si="21"/>
        <v/>
      </c>
    </row>
    <row r="152" spans="1:8" ht="13.5" thickBot="1" x14ac:dyDescent="0.25">
      <c r="A152" s="134"/>
      <c r="B152" s="27">
        <v>10</v>
      </c>
      <c r="C152" s="28"/>
      <c r="D152" s="29"/>
      <c r="E152" s="29"/>
      <c r="F152" s="30"/>
      <c r="H152" s="41" t="str">
        <f t="shared" si="21"/>
        <v/>
      </c>
    </row>
    <row r="153" spans="1:8" ht="13.5" thickBot="1" x14ac:dyDescent="0.25">
      <c r="A153" s="134"/>
      <c r="B153" s="27">
        <v>11</v>
      </c>
      <c r="C153" s="28"/>
      <c r="D153" s="29"/>
      <c r="E153" s="29"/>
      <c r="F153" s="30"/>
      <c r="H153" s="41" t="str">
        <f t="shared" si="21"/>
        <v/>
      </c>
    </row>
    <row r="154" spans="1:8" ht="13.5" thickBot="1" x14ac:dyDescent="0.25">
      <c r="A154" s="134"/>
      <c r="B154" s="27">
        <v>12</v>
      </c>
      <c r="C154" s="28"/>
      <c r="D154" s="29"/>
      <c r="E154" s="29"/>
      <c r="F154" s="30"/>
      <c r="H154" s="41" t="str">
        <f t="shared" si="21"/>
        <v/>
      </c>
    </row>
    <row r="155" spans="1:8" ht="13.5" thickBot="1" x14ac:dyDescent="0.25">
      <c r="A155" s="134"/>
      <c r="B155" s="27">
        <v>13</v>
      </c>
      <c r="C155" s="28"/>
      <c r="D155" s="29"/>
      <c r="E155" s="29"/>
      <c r="F155" s="30"/>
      <c r="H155" s="41" t="str">
        <f t="shared" si="21"/>
        <v/>
      </c>
    </row>
    <row r="156" spans="1:8" ht="13.5" thickBot="1" x14ac:dyDescent="0.25">
      <c r="A156" s="134"/>
      <c r="B156" s="27">
        <v>14</v>
      </c>
      <c r="C156" s="28"/>
      <c r="D156" s="29"/>
      <c r="E156" s="29"/>
      <c r="F156" s="30"/>
      <c r="H156" s="41" t="str">
        <f t="shared" si="21"/>
        <v/>
      </c>
    </row>
    <row r="157" spans="1:8" ht="13.5" thickBot="1" x14ac:dyDescent="0.25">
      <c r="A157" s="134"/>
      <c r="B157" s="27">
        <v>15</v>
      </c>
      <c r="C157" s="28"/>
      <c r="D157" s="29"/>
      <c r="E157" s="29"/>
      <c r="F157" s="30"/>
      <c r="H157" s="41" t="str">
        <f t="shared" si="21"/>
        <v/>
      </c>
    </row>
    <row r="158" spans="1:8" ht="13.5" thickBot="1" x14ac:dyDescent="0.25">
      <c r="A158" s="134"/>
      <c r="B158" s="27">
        <v>16</v>
      </c>
      <c r="C158" s="28"/>
      <c r="D158" s="29"/>
      <c r="E158" s="29"/>
      <c r="F158" s="30"/>
      <c r="H158" s="41" t="str">
        <f t="shared" si="21"/>
        <v/>
      </c>
    </row>
    <row r="159" spans="1:8" ht="13.5" thickBot="1" x14ac:dyDescent="0.25">
      <c r="A159" s="134"/>
      <c r="B159" s="27">
        <v>17</v>
      </c>
      <c r="C159" s="28"/>
      <c r="D159" s="29"/>
      <c r="E159" s="29"/>
      <c r="F159" s="30"/>
      <c r="H159" s="41" t="str">
        <f t="shared" si="21"/>
        <v/>
      </c>
    </row>
    <row r="160" spans="1:8" ht="13.5" thickBot="1" x14ac:dyDescent="0.25">
      <c r="A160" s="134"/>
      <c r="B160" s="27">
        <v>18</v>
      </c>
      <c r="C160" s="28"/>
      <c r="D160" s="29"/>
      <c r="E160" s="29"/>
      <c r="F160" s="30"/>
      <c r="H160" s="41" t="str">
        <f t="shared" si="21"/>
        <v/>
      </c>
    </row>
    <row r="161" spans="1:8" ht="13.5" thickBot="1" x14ac:dyDescent="0.25">
      <c r="A161" s="134"/>
      <c r="B161" s="27">
        <v>19</v>
      </c>
      <c r="C161" s="28"/>
      <c r="D161" s="29"/>
      <c r="E161" s="29"/>
      <c r="F161" s="30"/>
      <c r="H161" s="41" t="str">
        <f t="shared" si="21"/>
        <v/>
      </c>
    </row>
    <row r="162" spans="1:8" ht="13.5" thickBot="1" x14ac:dyDescent="0.25">
      <c r="A162" s="135"/>
      <c r="B162" s="35">
        <v>20</v>
      </c>
      <c r="C162" s="36"/>
      <c r="D162" s="37"/>
      <c r="E162" s="37"/>
      <c r="F162" s="38"/>
      <c r="H162" s="41" t="str">
        <f t="shared" si="21"/>
        <v/>
      </c>
    </row>
    <row r="163" spans="1:8" ht="13.5" thickBot="1" x14ac:dyDescent="0.25">
      <c r="A163" s="44"/>
      <c r="B163" s="17">
        <v>1</v>
      </c>
      <c r="C163" s="18"/>
      <c r="D163" s="19"/>
      <c r="E163" s="19"/>
      <c r="F163" s="20"/>
      <c r="G163" s="78"/>
      <c r="H163" s="41" t="str">
        <f t="shared" si="21"/>
        <v/>
      </c>
    </row>
    <row r="164" spans="1:8" ht="13.5" thickBot="1" x14ac:dyDescent="0.25">
      <c r="A164" s="26" t="s">
        <v>10</v>
      </c>
      <c r="B164" s="27">
        <v>2</v>
      </c>
      <c r="C164" s="28"/>
      <c r="D164" s="29"/>
      <c r="E164" s="29"/>
      <c r="F164" s="30"/>
      <c r="H164" s="41" t="str">
        <f t="shared" si="21"/>
        <v/>
      </c>
    </row>
    <row r="165" spans="1:8" ht="13.5" thickBot="1" x14ac:dyDescent="0.25">
      <c r="A165" s="133"/>
      <c r="B165" s="27">
        <v>3</v>
      </c>
      <c r="C165" s="28"/>
      <c r="D165" s="29"/>
      <c r="E165" s="29"/>
      <c r="F165" s="30"/>
      <c r="H165" s="41" t="str">
        <f t="shared" si="21"/>
        <v/>
      </c>
    </row>
    <row r="166" spans="1:8" ht="13.5" thickBot="1" x14ac:dyDescent="0.25">
      <c r="A166" s="134"/>
      <c r="B166" s="27">
        <v>4</v>
      </c>
      <c r="C166" s="28"/>
      <c r="D166" s="29"/>
      <c r="E166" s="29"/>
      <c r="F166" s="30"/>
      <c r="H166" s="41" t="str">
        <f t="shared" si="21"/>
        <v/>
      </c>
    </row>
    <row r="167" spans="1:8" ht="13.5" thickBot="1" x14ac:dyDescent="0.25">
      <c r="A167" s="134"/>
      <c r="B167" s="27">
        <v>5</v>
      </c>
      <c r="C167" s="28"/>
      <c r="D167" s="29"/>
      <c r="E167" s="29"/>
      <c r="F167" s="30"/>
      <c r="H167" s="41" t="str">
        <f t="shared" si="21"/>
        <v/>
      </c>
    </row>
    <row r="168" spans="1:8" ht="13.5" thickBot="1" x14ac:dyDescent="0.25">
      <c r="A168" s="134"/>
      <c r="B168" s="27">
        <v>6</v>
      </c>
      <c r="C168" s="28"/>
      <c r="D168" s="29"/>
      <c r="E168" s="29"/>
      <c r="F168" s="30"/>
      <c r="H168" s="41" t="str">
        <f t="shared" si="21"/>
        <v/>
      </c>
    </row>
    <row r="169" spans="1:8" ht="13.5" thickBot="1" x14ac:dyDescent="0.25">
      <c r="A169" s="134"/>
      <c r="B169" s="27">
        <v>7</v>
      </c>
      <c r="C169" s="28"/>
      <c r="D169" s="29"/>
      <c r="E169" s="29"/>
      <c r="F169" s="30"/>
      <c r="H169" s="41" t="str">
        <f t="shared" si="21"/>
        <v/>
      </c>
    </row>
    <row r="170" spans="1:8" ht="13.5" thickBot="1" x14ac:dyDescent="0.25">
      <c r="A170" s="134"/>
      <c r="B170" s="27">
        <v>8</v>
      </c>
      <c r="C170" s="28"/>
      <c r="D170" s="29"/>
      <c r="E170" s="29"/>
      <c r="F170" s="30"/>
      <c r="H170" s="41" t="str">
        <f t="shared" si="21"/>
        <v/>
      </c>
    </row>
    <row r="171" spans="1:8" ht="13.5" thickBot="1" x14ac:dyDescent="0.25">
      <c r="A171" s="134"/>
      <c r="B171" s="27">
        <v>9</v>
      </c>
      <c r="C171" s="28"/>
      <c r="D171" s="29"/>
      <c r="E171" s="29"/>
      <c r="F171" s="30"/>
      <c r="H171" s="41" t="str">
        <f t="shared" si="21"/>
        <v/>
      </c>
    </row>
    <row r="172" spans="1:8" ht="13.5" thickBot="1" x14ac:dyDescent="0.25">
      <c r="A172" s="134"/>
      <c r="B172" s="27">
        <v>10</v>
      </c>
      <c r="C172" s="28"/>
      <c r="D172" s="29"/>
      <c r="E172" s="29"/>
      <c r="F172" s="30"/>
      <c r="H172" s="41" t="str">
        <f t="shared" si="21"/>
        <v/>
      </c>
    </row>
    <row r="173" spans="1:8" ht="13.5" thickBot="1" x14ac:dyDescent="0.25">
      <c r="A173" s="134"/>
      <c r="B173" s="27">
        <v>11</v>
      </c>
      <c r="C173" s="28"/>
      <c r="D173" s="29"/>
      <c r="E173" s="29"/>
      <c r="F173" s="30"/>
      <c r="H173" s="41" t="str">
        <f t="shared" si="21"/>
        <v/>
      </c>
    </row>
    <row r="174" spans="1:8" ht="13.5" thickBot="1" x14ac:dyDescent="0.25">
      <c r="A174" s="134"/>
      <c r="B174" s="27">
        <v>12</v>
      </c>
      <c r="C174" s="28"/>
      <c r="D174" s="29"/>
      <c r="E174" s="29"/>
      <c r="F174" s="30"/>
      <c r="H174" s="41" t="str">
        <f t="shared" si="21"/>
        <v/>
      </c>
    </row>
    <row r="175" spans="1:8" ht="13.5" thickBot="1" x14ac:dyDescent="0.25">
      <c r="A175" s="134"/>
      <c r="B175" s="27">
        <v>13</v>
      </c>
      <c r="C175" s="28"/>
      <c r="D175" s="29"/>
      <c r="E175" s="29"/>
      <c r="F175" s="30"/>
      <c r="H175" s="41" t="str">
        <f t="shared" si="21"/>
        <v/>
      </c>
    </row>
    <row r="176" spans="1:8" ht="13.5" thickBot="1" x14ac:dyDescent="0.25">
      <c r="A176" s="134"/>
      <c r="B176" s="27">
        <v>14</v>
      </c>
      <c r="C176" s="28"/>
      <c r="D176" s="29"/>
      <c r="E176" s="29"/>
      <c r="F176" s="30"/>
      <c r="H176" s="41" t="str">
        <f t="shared" si="21"/>
        <v/>
      </c>
    </row>
    <row r="177" spans="1:8" ht="13.5" thickBot="1" x14ac:dyDescent="0.25">
      <c r="A177" s="134"/>
      <c r="B177" s="27">
        <v>15</v>
      </c>
      <c r="C177" s="28"/>
      <c r="D177" s="29"/>
      <c r="E177" s="29"/>
      <c r="F177" s="30"/>
      <c r="H177" s="41" t="str">
        <f t="shared" si="21"/>
        <v/>
      </c>
    </row>
    <row r="178" spans="1:8" ht="13.5" thickBot="1" x14ac:dyDescent="0.25">
      <c r="A178" s="134"/>
      <c r="B178" s="27">
        <v>16</v>
      </c>
      <c r="C178" s="28"/>
      <c r="D178" s="29"/>
      <c r="E178" s="29"/>
      <c r="F178" s="30"/>
      <c r="H178" s="41" t="str">
        <f t="shared" si="21"/>
        <v/>
      </c>
    </row>
    <row r="179" spans="1:8" ht="13.5" thickBot="1" x14ac:dyDescent="0.25">
      <c r="A179" s="134"/>
      <c r="B179" s="27">
        <v>17</v>
      </c>
      <c r="C179" s="28"/>
      <c r="D179" s="29"/>
      <c r="E179" s="29"/>
      <c r="F179" s="30"/>
      <c r="H179" s="41" t="str">
        <f t="shared" si="21"/>
        <v/>
      </c>
    </row>
    <row r="180" spans="1:8" ht="13.5" thickBot="1" x14ac:dyDescent="0.25">
      <c r="A180" s="134"/>
      <c r="B180" s="27">
        <v>18</v>
      </c>
      <c r="C180" s="28"/>
      <c r="D180" s="29"/>
      <c r="E180" s="29"/>
      <c r="F180" s="30"/>
      <c r="H180" s="41" t="str">
        <f t="shared" si="21"/>
        <v/>
      </c>
    </row>
    <row r="181" spans="1:8" ht="13.5" thickBot="1" x14ac:dyDescent="0.25">
      <c r="A181" s="134"/>
      <c r="B181" s="27">
        <v>19</v>
      </c>
      <c r="C181" s="28"/>
      <c r="D181" s="29"/>
      <c r="E181" s="29"/>
      <c r="F181" s="30"/>
      <c r="H181" s="41" t="str">
        <f t="shared" si="21"/>
        <v/>
      </c>
    </row>
    <row r="182" spans="1:8" ht="13.5" thickBot="1" x14ac:dyDescent="0.25">
      <c r="A182" s="135"/>
      <c r="B182" s="35">
        <v>20</v>
      </c>
      <c r="C182" s="36"/>
      <c r="D182" s="37"/>
      <c r="E182" s="37"/>
      <c r="F182" s="38"/>
      <c r="H182" s="41" t="str">
        <f t="shared" si="21"/>
        <v/>
      </c>
    </row>
    <row r="183" spans="1:8" ht="13.5" thickBot="1" x14ac:dyDescent="0.25">
      <c r="A183" s="44"/>
      <c r="B183" s="17">
        <v>1</v>
      </c>
      <c r="C183" s="18"/>
      <c r="D183" s="19"/>
      <c r="E183" s="19"/>
      <c r="F183" s="20"/>
      <c r="G183" s="78"/>
      <c r="H183" s="41" t="str">
        <f t="shared" si="21"/>
        <v/>
      </c>
    </row>
    <row r="184" spans="1:8" ht="13.5" thickBot="1" x14ac:dyDescent="0.25">
      <c r="A184" s="26" t="s">
        <v>10</v>
      </c>
      <c r="B184" s="27">
        <v>2</v>
      </c>
      <c r="C184" s="28"/>
      <c r="D184" s="29"/>
      <c r="E184" s="29"/>
      <c r="F184" s="30"/>
      <c r="H184" s="41" t="str">
        <f t="shared" si="21"/>
        <v/>
      </c>
    </row>
    <row r="185" spans="1:8" ht="13.5" thickBot="1" x14ac:dyDescent="0.25">
      <c r="A185" s="133"/>
      <c r="B185" s="27">
        <v>3</v>
      </c>
      <c r="C185" s="28"/>
      <c r="D185" s="29"/>
      <c r="E185" s="29"/>
      <c r="F185" s="30"/>
      <c r="H185" s="41" t="str">
        <f t="shared" si="21"/>
        <v/>
      </c>
    </row>
    <row r="186" spans="1:8" ht="13.5" thickBot="1" x14ac:dyDescent="0.25">
      <c r="A186" s="134"/>
      <c r="B186" s="27">
        <v>4</v>
      </c>
      <c r="C186" s="28"/>
      <c r="D186" s="29"/>
      <c r="E186" s="29"/>
      <c r="F186" s="30"/>
      <c r="H186" s="41" t="str">
        <f t="shared" si="21"/>
        <v/>
      </c>
    </row>
    <row r="187" spans="1:8" ht="13.5" thickBot="1" x14ac:dyDescent="0.25">
      <c r="A187" s="134"/>
      <c r="B187" s="27">
        <v>5</v>
      </c>
      <c r="C187" s="28"/>
      <c r="D187" s="29"/>
      <c r="E187" s="29"/>
      <c r="F187" s="30"/>
      <c r="H187" s="41" t="str">
        <f t="shared" si="21"/>
        <v/>
      </c>
    </row>
    <row r="188" spans="1:8" ht="13.5" thickBot="1" x14ac:dyDescent="0.25">
      <c r="A188" s="134"/>
      <c r="B188" s="27">
        <v>6</v>
      </c>
      <c r="C188" s="28"/>
      <c r="D188" s="29"/>
      <c r="E188" s="29"/>
      <c r="F188" s="30"/>
      <c r="H188" s="41" t="str">
        <f t="shared" si="21"/>
        <v/>
      </c>
    </row>
    <row r="189" spans="1:8" ht="13.5" thickBot="1" x14ac:dyDescent="0.25">
      <c r="A189" s="134"/>
      <c r="B189" s="27">
        <v>7</v>
      </c>
      <c r="C189" s="28"/>
      <c r="D189" s="29"/>
      <c r="E189" s="29"/>
      <c r="F189" s="30"/>
      <c r="H189" s="41" t="str">
        <f t="shared" si="21"/>
        <v/>
      </c>
    </row>
    <row r="190" spans="1:8" ht="13.5" thickBot="1" x14ac:dyDescent="0.25">
      <c r="A190" s="134"/>
      <c r="B190" s="27">
        <v>8</v>
      </c>
      <c r="C190" s="28"/>
      <c r="D190" s="29"/>
      <c r="E190" s="29"/>
      <c r="F190" s="30"/>
      <c r="H190" s="41" t="str">
        <f t="shared" si="21"/>
        <v/>
      </c>
    </row>
    <row r="191" spans="1:8" ht="13.5" thickBot="1" x14ac:dyDescent="0.25">
      <c r="A191" s="134"/>
      <c r="B191" s="27">
        <v>9</v>
      </c>
      <c r="C191" s="28"/>
      <c r="D191" s="29"/>
      <c r="E191" s="29"/>
      <c r="F191" s="30"/>
      <c r="H191" s="41" t="str">
        <f t="shared" si="21"/>
        <v/>
      </c>
    </row>
    <row r="192" spans="1:8" ht="13.5" thickBot="1" x14ac:dyDescent="0.25">
      <c r="A192" s="134"/>
      <c r="B192" s="27">
        <v>10</v>
      </c>
      <c r="C192" s="28"/>
      <c r="D192" s="29"/>
      <c r="E192" s="29"/>
      <c r="F192" s="30"/>
      <c r="H192" s="41" t="str">
        <f t="shared" si="21"/>
        <v/>
      </c>
    </row>
    <row r="193" spans="1:8" ht="13.5" thickBot="1" x14ac:dyDescent="0.25">
      <c r="A193" s="134"/>
      <c r="B193" s="27">
        <v>11</v>
      </c>
      <c r="C193" s="28"/>
      <c r="D193" s="29"/>
      <c r="E193" s="29"/>
      <c r="F193" s="30"/>
      <c r="H193" s="41" t="str">
        <f t="shared" si="21"/>
        <v/>
      </c>
    </row>
    <row r="194" spans="1:8" ht="13.5" thickBot="1" x14ac:dyDescent="0.25">
      <c r="A194" s="134"/>
      <c r="B194" s="27">
        <v>12</v>
      </c>
      <c r="C194" s="28"/>
      <c r="D194" s="29"/>
      <c r="E194" s="29"/>
      <c r="F194" s="30"/>
      <c r="H194" s="41" t="str">
        <f t="shared" si="21"/>
        <v/>
      </c>
    </row>
    <row r="195" spans="1:8" ht="13.5" thickBot="1" x14ac:dyDescent="0.25">
      <c r="A195" s="134"/>
      <c r="B195" s="27">
        <v>13</v>
      </c>
      <c r="C195" s="28"/>
      <c r="D195" s="29"/>
      <c r="E195" s="29"/>
      <c r="F195" s="30"/>
      <c r="H195" s="41" t="str">
        <f t="shared" si="21"/>
        <v/>
      </c>
    </row>
    <row r="196" spans="1:8" ht="13.5" thickBot="1" x14ac:dyDescent="0.25">
      <c r="A196" s="134"/>
      <c r="B196" s="27">
        <v>14</v>
      </c>
      <c r="C196" s="28"/>
      <c r="D196" s="29"/>
      <c r="E196" s="29"/>
      <c r="F196" s="30"/>
      <c r="H196" s="41" t="str">
        <f t="shared" ref="H196:H259" si="22">IF(COUNTA($C196:$G196)&lt;COUNTA($C$2:$G$2),"",IF(COUNTIF($C196:$G196,"no")&gt;0,"No","Yes"))</f>
        <v/>
      </c>
    </row>
    <row r="197" spans="1:8" ht="13.5" thickBot="1" x14ac:dyDescent="0.25">
      <c r="A197" s="134"/>
      <c r="B197" s="27">
        <v>15</v>
      </c>
      <c r="C197" s="28"/>
      <c r="D197" s="29"/>
      <c r="E197" s="29"/>
      <c r="F197" s="30"/>
      <c r="H197" s="41" t="str">
        <f t="shared" si="22"/>
        <v/>
      </c>
    </row>
    <row r="198" spans="1:8" ht="13.5" thickBot="1" x14ac:dyDescent="0.25">
      <c r="A198" s="134"/>
      <c r="B198" s="27">
        <v>16</v>
      </c>
      <c r="C198" s="28"/>
      <c r="D198" s="29"/>
      <c r="E198" s="29"/>
      <c r="F198" s="30"/>
      <c r="H198" s="41" t="str">
        <f t="shared" si="22"/>
        <v/>
      </c>
    </row>
    <row r="199" spans="1:8" ht="13.5" thickBot="1" x14ac:dyDescent="0.25">
      <c r="A199" s="134"/>
      <c r="B199" s="27">
        <v>17</v>
      </c>
      <c r="C199" s="28"/>
      <c r="D199" s="29"/>
      <c r="E199" s="29"/>
      <c r="F199" s="30"/>
      <c r="H199" s="41" t="str">
        <f t="shared" si="22"/>
        <v/>
      </c>
    </row>
    <row r="200" spans="1:8" ht="13.5" thickBot="1" x14ac:dyDescent="0.25">
      <c r="A200" s="134"/>
      <c r="B200" s="27">
        <v>18</v>
      </c>
      <c r="C200" s="28"/>
      <c r="D200" s="29"/>
      <c r="E200" s="29"/>
      <c r="F200" s="30"/>
      <c r="H200" s="41" t="str">
        <f t="shared" si="22"/>
        <v/>
      </c>
    </row>
    <row r="201" spans="1:8" ht="13.5" thickBot="1" x14ac:dyDescent="0.25">
      <c r="A201" s="134"/>
      <c r="B201" s="27">
        <v>19</v>
      </c>
      <c r="C201" s="28"/>
      <c r="D201" s="29"/>
      <c r="E201" s="29"/>
      <c r="F201" s="30"/>
      <c r="H201" s="41" t="str">
        <f t="shared" si="22"/>
        <v/>
      </c>
    </row>
    <row r="202" spans="1:8" ht="13.5" thickBot="1" x14ac:dyDescent="0.25">
      <c r="A202" s="135"/>
      <c r="B202" s="35">
        <v>20</v>
      </c>
      <c r="C202" s="36"/>
      <c r="D202" s="37"/>
      <c r="E202" s="37"/>
      <c r="F202" s="38"/>
      <c r="H202" s="41" t="str">
        <f t="shared" si="22"/>
        <v/>
      </c>
    </row>
    <row r="203" spans="1:8" ht="13.5" thickBot="1" x14ac:dyDescent="0.25">
      <c r="A203" s="44"/>
      <c r="B203" s="17">
        <v>1</v>
      </c>
      <c r="C203" s="18"/>
      <c r="D203" s="19"/>
      <c r="E203" s="19"/>
      <c r="F203" s="20"/>
      <c r="G203" s="78"/>
      <c r="H203" s="41" t="str">
        <f t="shared" si="22"/>
        <v/>
      </c>
    </row>
    <row r="204" spans="1:8" ht="13.5" thickBot="1" x14ac:dyDescent="0.25">
      <c r="A204" s="26" t="s">
        <v>10</v>
      </c>
      <c r="B204" s="27">
        <v>2</v>
      </c>
      <c r="C204" s="28"/>
      <c r="D204" s="29"/>
      <c r="E204" s="29"/>
      <c r="F204" s="30"/>
      <c r="H204" s="41" t="str">
        <f t="shared" si="22"/>
        <v/>
      </c>
    </row>
    <row r="205" spans="1:8" ht="13.5" thickBot="1" x14ac:dyDescent="0.25">
      <c r="A205" s="133"/>
      <c r="B205" s="27">
        <v>3</v>
      </c>
      <c r="C205" s="28"/>
      <c r="D205" s="29"/>
      <c r="E205" s="29"/>
      <c r="F205" s="30"/>
      <c r="H205" s="41" t="str">
        <f t="shared" si="22"/>
        <v/>
      </c>
    </row>
    <row r="206" spans="1:8" ht="13.5" thickBot="1" x14ac:dyDescent="0.25">
      <c r="A206" s="134"/>
      <c r="B206" s="27">
        <v>4</v>
      </c>
      <c r="C206" s="28"/>
      <c r="D206" s="29"/>
      <c r="E206" s="29"/>
      <c r="F206" s="30"/>
      <c r="H206" s="41" t="str">
        <f t="shared" si="22"/>
        <v/>
      </c>
    </row>
    <row r="207" spans="1:8" ht="13.5" thickBot="1" x14ac:dyDescent="0.25">
      <c r="A207" s="134"/>
      <c r="B207" s="27">
        <v>5</v>
      </c>
      <c r="C207" s="28"/>
      <c r="D207" s="29"/>
      <c r="E207" s="29"/>
      <c r="F207" s="30"/>
      <c r="H207" s="41" t="str">
        <f t="shared" si="22"/>
        <v/>
      </c>
    </row>
    <row r="208" spans="1:8" ht="13.5" thickBot="1" x14ac:dyDescent="0.25">
      <c r="A208" s="134"/>
      <c r="B208" s="27">
        <v>6</v>
      </c>
      <c r="C208" s="28"/>
      <c r="D208" s="29"/>
      <c r="E208" s="29"/>
      <c r="F208" s="30"/>
      <c r="H208" s="41" t="str">
        <f t="shared" si="22"/>
        <v/>
      </c>
    </row>
    <row r="209" spans="1:8" ht="13.5" thickBot="1" x14ac:dyDescent="0.25">
      <c r="A209" s="134"/>
      <c r="B209" s="27">
        <v>7</v>
      </c>
      <c r="C209" s="28"/>
      <c r="D209" s="29"/>
      <c r="E209" s="29"/>
      <c r="F209" s="30"/>
      <c r="H209" s="41" t="str">
        <f t="shared" si="22"/>
        <v/>
      </c>
    </row>
    <row r="210" spans="1:8" ht="13.5" thickBot="1" x14ac:dyDescent="0.25">
      <c r="A210" s="134"/>
      <c r="B210" s="27">
        <v>8</v>
      </c>
      <c r="C210" s="28"/>
      <c r="D210" s="29"/>
      <c r="E210" s="29"/>
      <c r="F210" s="30"/>
      <c r="H210" s="41" t="str">
        <f t="shared" si="22"/>
        <v/>
      </c>
    </row>
    <row r="211" spans="1:8" ht="13.5" thickBot="1" x14ac:dyDescent="0.25">
      <c r="A211" s="134"/>
      <c r="B211" s="27">
        <v>9</v>
      </c>
      <c r="C211" s="28"/>
      <c r="D211" s="29"/>
      <c r="E211" s="29"/>
      <c r="F211" s="30"/>
      <c r="H211" s="41" t="str">
        <f t="shared" si="22"/>
        <v/>
      </c>
    </row>
    <row r="212" spans="1:8" ht="13.5" thickBot="1" x14ac:dyDescent="0.25">
      <c r="A212" s="134"/>
      <c r="B212" s="27">
        <v>10</v>
      </c>
      <c r="C212" s="28"/>
      <c r="D212" s="29"/>
      <c r="E212" s="29"/>
      <c r="F212" s="30"/>
      <c r="H212" s="41" t="str">
        <f t="shared" si="22"/>
        <v/>
      </c>
    </row>
    <row r="213" spans="1:8" ht="13.5" thickBot="1" x14ac:dyDescent="0.25">
      <c r="A213" s="134"/>
      <c r="B213" s="27">
        <v>11</v>
      </c>
      <c r="C213" s="28"/>
      <c r="D213" s="29"/>
      <c r="E213" s="29"/>
      <c r="F213" s="30"/>
      <c r="H213" s="41" t="str">
        <f t="shared" si="22"/>
        <v/>
      </c>
    </row>
    <row r="214" spans="1:8" ht="13.5" thickBot="1" x14ac:dyDescent="0.25">
      <c r="A214" s="134"/>
      <c r="B214" s="27">
        <v>12</v>
      </c>
      <c r="C214" s="28"/>
      <c r="D214" s="29"/>
      <c r="E214" s="29"/>
      <c r="F214" s="30"/>
      <c r="H214" s="41" t="str">
        <f t="shared" si="22"/>
        <v/>
      </c>
    </row>
    <row r="215" spans="1:8" ht="13.5" thickBot="1" x14ac:dyDescent="0.25">
      <c r="A215" s="134"/>
      <c r="B215" s="27">
        <v>13</v>
      </c>
      <c r="C215" s="28"/>
      <c r="D215" s="29"/>
      <c r="E215" s="29"/>
      <c r="F215" s="30"/>
      <c r="H215" s="41" t="str">
        <f t="shared" si="22"/>
        <v/>
      </c>
    </row>
    <row r="216" spans="1:8" ht="13.5" thickBot="1" x14ac:dyDescent="0.25">
      <c r="A216" s="134"/>
      <c r="B216" s="27">
        <v>14</v>
      </c>
      <c r="C216" s="28"/>
      <c r="D216" s="29"/>
      <c r="E216" s="29"/>
      <c r="F216" s="30"/>
      <c r="H216" s="41" t="str">
        <f t="shared" si="22"/>
        <v/>
      </c>
    </row>
    <row r="217" spans="1:8" ht="13.5" thickBot="1" x14ac:dyDescent="0.25">
      <c r="A217" s="134"/>
      <c r="B217" s="27">
        <v>15</v>
      </c>
      <c r="C217" s="28"/>
      <c r="D217" s="29"/>
      <c r="E217" s="29"/>
      <c r="F217" s="30"/>
      <c r="H217" s="41" t="str">
        <f t="shared" si="22"/>
        <v/>
      </c>
    </row>
    <row r="218" spans="1:8" ht="13.5" thickBot="1" x14ac:dyDescent="0.25">
      <c r="A218" s="134"/>
      <c r="B218" s="27">
        <v>16</v>
      </c>
      <c r="C218" s="28"/>
      <c r="D218" s="29"/>
      <c r="E218" s="29"/>
      <c r="F218" s="30"/>
      <c r="H218" s="41" t="str">
        <f t="shared" si="22"/>
        <v/>
      </c>
    </row>
    <row r="219" spans="1:8" ht="13.5" thickBot="1" x14ac:dyDescent="0.25">
      <c r="A219" s="134"/>
      <c r="B219" s="27">
        <v>17</v>
      </c>
      <c r="C219" s="28"/>
      <c r="D219" s="29"/>
      <c r="E219" s="29"/>
      <c r="F219" s="30"/>
      <c r="H219" s="41" t="str">
        <f t="shared" si="22"/>
        <v/>
      </c>
    </row>
    <row r="220" spans="1:8" ht="13.5" thickBot="1" x14ac:dyDescent="0.25">
      <c r="A220" s="134"/>
      <c r="B220" s="27">
        <v>18</v>
      </c>
      <c r="C220" s="28"/>
      <c r="D220" s="29"/>
      <c r="E220" s="29"/>
      <c r="F220" s="30"/>
      <c r="H220" s="41" t="str">
        <f t="shared" si="22"/>
        <v/>
      </c>
    </row>
    <row r="221" spans="1:8" ht="13.5" thickBot="1" x14ac:dyDescent="0.25">
      <c r="A221" s="134"/>
      <c r="B221" s="27">
        <v>19</v>
      </c>
      <c r="C221" s="28"/>
      <c r="D221" s="29"/>
      <c r="E221" s="29"/>
      <c r="F221" s="30"/>
      <c r="H221" s="41" t="str">
        <f t="shared" si="22"/>
        <v/>
      </c>
    </row>
    <row r="222" spans="1:8" ht="13.5" thickBot="1" x14ac:dyDescent="0.25">
      <c r="A222" s="135"/>
      <c r="B222" s="35">
        <v>20</v>
      </c>
      <c r="C222" s="36"/>
      <c r="D222" s="37"/>
      <c r="E222" s="37"/>
      <c r="F222" s="38"/>
      <c r="H222" s="41" t="str">
        <f t="shared" si="22"/>
        <v/>
      </c>
    </row>
    <row r="223" spans="1:8" ht="13.5" thickBot="1" x14ac:dyDescent="0.25">
      <c r="A223" s="44"/>
      <c r="B223" s="17">
        <v>1</v>
      </c>
      <c r="C223" s="18"/>
      <c r="D223" s="19"/>
      <c r="E223" s="19"/>
      <c r="F223" s="20"/>
      <c r="G223" s="78"/>
      <c r="H223" s="41" t="str">
        <f t="shared" si="22"/>
        <v/>
      </c>
    </row>
    <row r="224" spans="1:8" ht="13.5" thickBot="1" x14ac:dyDescent="0.25">
      <c r="A224" s="26" t="s">
        <v>10</v>
      </c>
      <c r="B224" s="27">
        <v>2</v>
      </c>
      <c r="C224" s="28"/>
      <c r="D224" s="29"/>
      <c r="E224" s="29"/>
      <c r="F224" s="30"/>
      <c r="H224" s="41" t="str">
        <f t="shared" si="22"/>
        <v/>
      </c>
    </row>
    <row r="225" spans="1:8" ht="13.5" thickBot="1" x14ac:dyDescent="0.25">
      <c r="A225" s="133"/>
      <c r="B225" s="27">
        <v>3</v>
      </c>
      <c r="C225" s="28"/>
      <c r="D225" s="29"/>
      <c r="E225" s="29"/>
      <c r="F225" s="30"/>
      <c r="H225" s="41" t="str">
        <f t="shared" si="22"/>
        <v/>
      </c>
    </row>
    <row r="226" spans="1:8" ht="13.5" thickBot="1" x14ac:dyDescent="0.25">
      <c r="A226" s="134"/>
      <c r="B226" s="27">
        <v>4</v>
      </c>
      <c r="C226" s="28"/>
      <c r="D226" s="29"/>
      <c r="E226" s="29"/>
      <c r="F226" s="30"/>
      <c r="H226" s="41" t="str">
        <f t="shared" si="22"/>
        <v/>
      </c>
    </row>
    <row r="227" spans="1:8" ht="13.5" thickBot="1" x14ac:dyDescent="0.25">
      <c r="A227" s="134"/>
      <c r="B227" s="27">
        <v>5</v>
      </c>
      <c r="C227" s="28"/>
      <c r="D227" s="29"/>
      <c r="E227" s="29"/>
      <c r="F227" s="30"/>
      <c r="H227" s="41" t="str">
        <f t="shared" si="22"/>
        <v/>
      </c>
    </row>
    <row r="228" spans="1:8" ht="13.5" thickBot="1" x14ac:dyDescent="0.25">
      <c r="A228" s="134"/>
      <c r="B228" s="27">
        <v>6</v>
      </c>
      <c r="C228" s="28"/>
      <c r="D228" s="29"/>
      <c r="E228" s="29"/>
      <c r="F228" s="30"/>
      <c r="H228" s="41" t="str">
        <f t="shared" si="22"/>
        <v/>
      </c>
    </row>
    <row r="229" spans="1:8" ht="13.5" thickBot="1" x14ac:dyDescent="0.25">
      <c r="A229" s="134"/>
      <c r="B229" s="27">
        <v>7</v>
      </c>
      <c r="C229" s="28"/>
      <c r="D229" s="29"/>
      <c r="E229" s="29"/>
      <c r="F229" s="30"/>
      <c r="H229" s="41" t="str">
        <f t="shared" si="22"/>
        <v/>
      </c>
    </row>
    <row r="230" spans="1:8" ht="13.5" thickBot="1" x14ac:dyDescent="0.25">
      <c r="A230" s="134"/>
      <c r="B230" s="27">
        <v>8</v>
      </c>
      <c r="C230" s="28"/>
      <c r="D230" s="29"/>
      <c r="E230" s="29"/>
      <c r="F230" s="30"/>
      <c r="H230" s="41" t="str">
        <f t="shared" si="22"/>
        <v/>
      </c>
    </row>
    <row r="231" spans="1:8" ht="13.5" thickBot="1" x14ac:dyDescent="0.25">
      <c r="A231" s="134"/>
      <c r="B231" s="27">
        <v>9</v>
      </c>
      <c r="C231" s="28"/>
      <c r="D231" s="29"/>
      <c r="E231" s="29"/>
      <c r="F231" s="30"/>
      <c r="H231" s="41" t="str">
        <f t="shared" si="22"/>
        <v/>
      </c>
    </row>
    <row r="232" spans="1:8" ht="13.5" thickBot="1" x14ac:dyDescent="0.25">
      <c r="A232" s="134"/>
      <c r="B232" s="27">
        <v>10</v>
      </c>
      <c r="C232" s="28"/>
      <c r="D232" s="29"/>
      <c r="E232" s="29"/>
      <c r="F232" s="30"/>
      <c r="H232" s="41" t="str">
        <f t="shared" si="22"/>
        <v/>
      </c>
    </row>
    <row r="233" spans="1:8" ht="13.5" thickBot="1" x14ac:dyDescent="0.25">
      <c r="A233" s="134"/>
      <c r="B233" s="27">
        <v>11</v>
      </c>
      <c r="C233" s="28"/>
      <c r="D233" s="29"/>
      <c r="E233" s="29"/>
      <c r="F233" s="30"/>
      <c r="H233" s="41" t="str">
        <f t="shared" si="22"/>
        <v/>
      </c>
    </row>
    <row r="234" spans="1:8" ht="13.5" thickBot="1" x14ac:dyDescent="0.25">
      <c r="A234" s="134"/>
      <c r="B234" s="27">
        <v>12</v>
      </c>
      <c r="C234" s="28"/>
      <c r="D234" s="29"/>
      <c r="E234" s="29"/>
      <c r="F234" s="30"/>
      <c r="H234" s="41" t="str">
        <f t="shared" si="22"/>
        <v/>
      </c>
    </row>
    <row r="235" spans="1:8" ht="13.5" thickBot="1" x14ac:dyDescent="0.25">
      <c r="A235" s="134"/>
      <c r="B235" s="27">
        <v>13</v>
      </c>
      <c r="C235" s="28"/>
      <c r="D235" s="29"/>
      <c r="E235" s="29"/>
      <c r="F235" s="30"/>
      <c r="H235" s="41" t="str">
        <f t="shared" si="22"/>
        <v/>
      </c>
    </row>
    <row r="236" spans="1:8" ht="13.5" thickBot="1" x14ac:dyDescent="0.25">
      <c r="A236" s="134"/>
      <c r="B236" s="27">
        <v>14</v>
      </c>
      <c r="C236" s="28"/>
      <c r="D236" s="29"/>
      <c r="E236" s="29"/>
      <c r="F236" s="30"/>
      <c r="H236" s="41" t="str">
        <f t="shared" si="22"/>
        <v/>
      </c>
    </row>
    <row r="237" spans="1:8" ht="13.5" thickBot="1" x14ac:dyDescent="0.25">
      <c r="A237" s="134"/>
      <c r="B237" s="27">
        <v>15</v>
      </c>
      <c r="C237" s="28"/>
      <c r="D237" s="29"/>
      <c r="E237" s="29"/>
      <c r="F237" s="30"/>
      <c r="H237" s="41" t="str">
        <f t="shared" si="22"/>
        <v/>
      </c>
    </row>
    <row r="238" spans="1:8" ht="13.5" thickBot="1" x14ac:dyDescent="0.25">
      <c r="A238" s="134"/>
      <c r="B238" s="27">
        <v>16</v>
      </c>
      <c r="C238" s="28"/>
      <c r="D238" s="29"/>
      <c r="E238" s="29"/>
      <c r="F238" s="30"/>
      <c r="H238" s="41" t="str">
        <f t="shared" si="22"/>
        <v/>
      </c>
    </row>
    <row r="239" spans="1:8" ht="13.5" thickBot="1" x14ac:dyDescent="0.25">
      <c r="A239" s="134"/>
      <c r="B239" s="27">
        <v>17</v>
      </c>
      <c r="C239" s="28"/>
      <c r="D239" s="29"/>
      <c r="E239" s="29"/>
      <c r="F239" s="30"/>
      <c r="H239" s="41" t="str">
        <f t="shared" si="22"/>
        <v/>
      </c>
    </row>
    <row r="240" spans="1:8" ht="13.5" thickBot="1" x14ac:dyDescent="0.25">
      <c r="A240" s="134"/>
      <c r="B240" s="27">
        <v>18</v>
      </c>
      <c r="C240" s="28"/>
      <c r="D240" s="29"/>
      <c r="E240" s="29"/>
      <c r="F240" s="30"/>
      <c r="H240" s="41" t="str">
        <f t="shared" si="22"/>
        <v/>
      </c>
    </row>
    <row r="241" spans="1:8" ht="13.5" thickBot="1" x14ac:dyDescent="0.25">
      <c r="A241" s="134"/>
      <c r="B241" s="27">
        <v>19</v>
      </c>
      <c r="C241" s="28"/>
      <c r="D241" s="29"/>
      <c r="E241" s="29"/>
      <c r="F241" s="30"/>
      <c r="H241" s="41" t="str">
        <f t="shared" si="22"/>
        <v/>
      </c>
    </row>
    <row r="242" spans="1:8" ht="13.5" thickBot="1" x14ac:dyDescent="0.25">
      <c r="A242" s="135"/>
      <c r="B242" s="35">
        <v>20</v>
      </c>
      <c r="C242" s="36"/>
      <c r="D242" s="37"/>
      <c r="E242" s="37"/>
      <c r="F242" s="38"/>
      <c r="H242" s="41" t="str">
        <f t="shared" si="22"/>
        <v/>
      </c>
    </row>
    <row r="243" spans="1:8" ht="13.5" thickBot="1" x14ac:dyDescent="0.25">
      <c r="A243" s="44"/>
      <c r="B243" s="17">
        <v>1</v>
      </c>
      <c r="C243" s="18"/>
      <c r="D243" s="19"/>
      <c r="E243" s="19"/>
      <c r="F243" s="20"/>
      <c r="G243" s="78"/>
      <c r="H243" s="41" t="str">
        <f t="shared" si="22"/>
        <v/>
      </c>
    </row>
    <row r="244" spans="1:8" ht="13.5" thickBot="1" x14ac:dyDescent="0.25">
      <c r="A244" s="26" t="s">
        <v>10</v>
      </c>
      <c r="B244" s="27">
        <v>2</v>
      </c>
      <c r="C244" s="28"/>
      <c r="D244" s="29"/>
      <c r="E244" s="29"/>
      <c r="F244" s="30"/>
      <c r="H244" s="41" t="str">
        <f t="shared" si="22"/>
        <v/>
      </c>
    </row>
    <row r="245" spans="1:8" ht="13.5" thickBot="1" x14ac:dyDescent="0.25">
      <c r="A245" s="133"/>
      <c r="B245" s="27">
        <v>3</v>
      </c>
      <c r="C245" s="28"/>
      <c r="D245" s="29"/>
      <c r="E245" s="29"/>
      <c r="F245" s="30"/>
      <c r="H245" s="41" t="str">
        <f t="shared" si="22"/>
        <v/>
      </c>
    </row>
    <row r="246" spans="1:8" ht="13.5" thickBot="1" x14ac:dyDescent="0.25">
      <c r="A246" s="134"/>
      <c r="B246" s="27">
        <v>4</v>
      </c>
      <c r="C246" s="28"/>
      <c r="D246" s="29"/>
      <c r="E246" s="29"/>
      <c r="F246" s="30"/>
      <c r="H246" s="41" t="str">
        <f t="shared" si="22"/>
        <v/>
      </c>
    </row>
    <row r="247" spans="1:8" ht="13.5" thickBot="1" x14ac:dyDescent="0.25">
      <c r="A247" s="134"/>
      <c r="B247" s="27">
        <v>5</v>
      </c>
      <c r="C247" s="28"/>
      <c r="D247" s="29"/>
      <c r="E247" s="29"/>
      <c r="F247" s="30"/>
      <c r="H247" s="41" t="str">
        <f t="shared" si="22"/>
        <v/>
      </c>
    </row>
    <row r="248" spans="1:8" ht="13.5" thickBot="1" x14ac:dyDescent="0.25">
      <c r="A248" s="134"/>
      <c r="B248" s="27">
        <v>6</v>
      </c>
      <c r="C248" s="28"/>
      <c r="D248" s="29"/>
      <c r="E248" s="29"/>
      <c r="F248" s="30"/>
      <c r="H248" s="41" t="str">
        <f t="shared" si="22"/>
        <v/>
      </c>
    </row>
    <row r="249" spans="1:8" ht="13.5" thickBot="1" x14ac:dyDescent="0.25">
      <c r="A249" s="134"/>
      <c r="B249" s="27">
        <v>7</v>
      </c>
      <c r="C249" s="28"/>
      <c r="D249" s="29"/>
      <c r="E249" s="29"/>
      <c r="F249" s="30"/>
      <c r="H249" s="41" t="str">
        <f t="shared" si="22"/>
        <v/>
      </c>
    </row>
    <row r="250" spans="1:8" ht="13.5" thickBot="1" x14ac:dyDescent="0.25">
      <c r="A250" s="134"/>
      <c r="B250" s="27">
        <v>8</v>
      </c>
      <c r="C250" s="28"/>
      <c r="D250" s="29"/>
      <c r="E250" s="29"/>
      <c r="F250" s="30"/>
      <c r="H250" s="41" t="str">
        <f t="shared" si="22"/>
        <v/>
      </c>
    </row>
    <row r="251" spans="1:8" ht="13.5" thickBot="1" x14ac:dyDescent="0.25">
      <c r="A251" s="134"/>
      <c r="B251" s="27">
        <v>9</v>
      </c>
      <c r="C251" s="28"/>
      <c r="D251" s="29"/>
      <c r="E251" s="29"/>
      <c r="F251" s="30"/>
      <c r="H251" s="41" t="str">
        <f t="shared" si="22"/>
        <v/>
      </c>
    </row>
    <row r="252" spans="1:8" ht="13.5" thickBot="1" x14ac:dyDescent="0.25">
      <c r="A252" s="134"/>
      <c r="B252" s="27">
        <v>10</v>
      </c>
      <c r="C252" s="28"/>
      <c r="D252" s="29"/>
      <c r="E252" s="29"/>
      <c r="F252" s="30"/>
      <c r="H252" s="41" t="str">
        <f t="shared" si="22"/>
        <v/>
      </c>
    </row>
    <row r="253" spans="1:8" ht="13.5" thickBot="1" x14ac:dyDescent="0.25">
      <c r="A253" s="134"/>
      <c r="B253" s="27">
        <v>11</v>
      </c>
      <c r="C253" s="28"/>
      <c r="D253" s="29"/>
      <c r="E253" s="29"/>
      <c r="F253" s="30"/>
      <c r="H253" s="41" t="str">
        <f t="shared" si="22"/>
        <v/>
      </c>
    </row>
    <row r="254" spans="1:8" ht="13.5" thickBot="1" x14ac:dyDescent="0.25">
      <c r="A254" s="134"/>
      <c r="B254" s="27">
        <v>12</v>
      </c>
      <c r="C254" s="28"/>
      <c r="D254" s="29"/>
      <c r="E254" s="29"/>
      <c r="F254" s="30"/>
      <c r="H254" s="41" t="str">
        <f t="shared" si="22"/>
        <v/>
      </c>
    </row>
    <row r="255" spans="1:8" ht="13.5" thickBot="1" x14ac:dyDescent="0.25">
      <c r="A255" s="134"/>
      <c r="B255" s="27">
        <v>13</v>
      </c>
      <c r="C255" s="28"/>
      <c r="D255" s="29"/>
      <c r="E255" s="29"/>
      <c r="F255" s="30"/>
      <c r="H255" s="41" t="str">
        <f t="shared" si="22"/>
        <v/>
      </c>
    </row>
    <row r="256" spans="1:8" ht="13.5" thickBot="1" x14ac:dyDescent="0.25">
      <c r="A256" s="134"/>
      <c r="B256" s="27">
        <v>14</v>
      </c>
      <c r="C256" s="28"/>
      <c r="D256" s="29"/>
      <c r="E256" s="29"/>
      <c r="F256" s="30"/>
      <c r="H256" s="41" t="str">
        <f t="shared" si="22"/>
        <v/>
      </c>
    </row>
    <row r="257" spans="1:8" ht="13.5" thickBot="1" x14ac:dyDescent="0.25">
      <c r="A257" s="134"/>
      <c r="B257" s="27">
        <v>15</v>
      </c>
      <c r="C257" s="28"/>
      <c r="D257" s="29"/>
      <c r="E257" s="29"/>
      <c r="F257" s="30"/>
      <c r="H257" s="41" t="str">
        <f t="shared" si="22"/>
        <v/>
      </c>
    </row>
    <row r="258" spans="1:8" ht="13.5" thickBot="1" x14ac:dyDescent="0.25">
      <c r="A258" s="134"/>
      <c r="B258" s="27">
        <v>16</v>
      </c>
      <c r="C258" s="28"/>
      <c r="D258" s="29"/>
      <c r="E258" s="29"/>
      <c r="F258" s="30"/>
      <c r="H258" s="41" t="str">
        <f t="shared" si="22"/>
        <v/>
      </c>
    </row>
    <row r="259" spans="1:8" ht="13.5" thickBot="1" x14ac:dyDescent="0.25">
      <c r="A259" s="134"/>
      <c r="B259" s="27">
        <v>17</v>
      </c>
      <c r="C259" s="28"/>
      <c r="D259" s="29"/>
      <c r="E259" s="29"/>
      <c r="F259" s="30"/>
      <c r="H259" s="41" t="str">
        <f t="shared" si="22"/>
        <v/>
      </c>
    </row>
    <row r="260" spans="1:8" ht="13.5" thickBot="1" x14ac:dyDescent="0.25">
      <c r="A260" s="134"/>
      <c r="B260" s="27">
        <v>18</v>
      </c>
      <c r="C260" s="28"/>
      <c r="D260" s="29"/>
      <c r="E260" s="29"/>
      <c r="F260" s="30"/>
      <c r="H260" s="41" t="str">
        <f t="shared" ref="H260:H323" si="23">IF(COUNTA($C260:$G260)&lt;COUNTA($C$2:$G$2),"",IF(COUNTIF($C260:$G260,"no")&gt;0,"No","Yes"))</f>
        <v/>
      </c>
    </row>
    <row r="261" spans="1:8" ht="13.5" thickBot="1" x14ac:dyDescent="0.25">
      <c r="A261" s="134"/>
      <c r="B261" s="27">
        <v>19</v>
      </c>
      <c r="C261" s="28"/>
      <c r="D261" s="29"/>
      <c r="E261" s="29"/>
      <c r="F261" s="30"/>
      <c r="H261" s="41" t="str">
        <f t="shared" si="23"/>
        <v/>
      </c>
    </row>
    <row r="262" spans="1:8" ht="13.5" thickBot="1" x14ac:dyDescent="0.25">
      <c r="A262" s="135"/>
      <c r="B262" s="35">
        <v>20</v>
      </c>
      <c r="C262" s="36"/>
      <c r="D262" s="37"/>
      <c r="E262" s="37"/>
      <c r="F262" s="38"/>
      <c r="H262" s="41" t="str">
        <f t="shared" si="23"/>
        <v/>
      </c>
    </row>
    <row r="263" spans="1:8" ht="13.5" thickBot="1" x14ac:dyDescent="0.25">
      <c r="A263" s="44"/>
      <c r="B263" s="17">
        <v>1</v>
      </c>
      <c r="C263" s="18"/>
      <c r="D263" s="19"/>
      <c r="E263" s="19"/>
      <c r="F263" s="20"/>
      <c r="G263" s="78"/>
      <c r="H263" s="41" t="str">
        <f t="shared" si="23"/>
        <v/>
      </c>
    </row>
    <row r="264" spans="1:8" ht="13.5" thickBot="1" x14ac:dyDescent="0.25">
      <c r="A264" s="26" t="s">
        <v>10</v>
      </c>
      <c r="B264" s="27">
        <v>2</v>
      </c>
      <c r="C264" s="28"/>
      <c r="D264" s="29"/>
      <c r="E264" s="29"/>
      <c r="F264" s="30"/>
      <c r="H264" s="41" t="str">
        <f t="shared" si="23"/>
        <v/>
      </c>
    </row>
    <row r="265" spans="1:8" ht="13.5" thickBot="1" x14ac:dyDescent="0.25">
      <c r="A265" s="133"/>
      <c r="B265" s="27">
        <v>3</v>
      </c>
      <c r="C265" s="28"/>
      <c r="D265" s="29"/>
      <c r="E265" s="29"/>
      <c r="F265" s="30"/>
      <c r="H265" s="41" t="str">
        <f t="shared" si="23"/>
        <v/>
      </c>
    </row>
    <row r="266" spans="1:8" ht="13.5" thickBot="1" x14ac:dyDescent="0.25">
      <c r="A266" s="134"/>
      <c r="B266" s="27">
        <v>4</v>
      </c>
      <c r="C266" s="28"/>
      <c r="D266" s="29"/>
      <c r="E266" s="29"/>
      <c r="F266" s="30"/>
      <c r="H266" s="41" t="str">
        <f t="shared" si="23"/>
        <v/>
      </c>
    </row>
    <row r="267" spans="1:8" ht="13.5" thickBot="1" x14ac:dyDescent="0.25">
      <c r="A267" s="134"/>
      <c r="B267" s="27">
        <v>5</v>
      </c>
      <c r="C267" s="28"/>
      <c r="D267" s="29"/>
      <c r="E267" s="29"/>
      <c r="F267" s="30"/>
      <c r="H267" s="41" t="str">
        <f t="shared" si="23"/>
        <v/>
      </c>
    </row>
    <row r="268" spans="1:8" ht="13.5" thickBot="1" x14ac:dyDescent="0.25">
      <c r="A268" s="134"/>
      <c r="B268" s="27">
        <v>6</v>
      </c>
      <c r="C268" s="28"/>
      <c r="D268" s="29"/>
      <c r="E268" s="29"/>
      <c r="F268" s="30"/>
      <c r="H268" s="41" t="str">
        <f t="shared" si="23"/>
        <v/>
      </c>
    </row>
    <row r="269" spans="1:8" ht="13.5" thickBot="1" x14ac:dyDescent="0.25">
      <c r="A269" s="134"/>
      <c r="B269" s="27">
        <v>7</v>
      </c>
      <c r="C269" s="28"/>
      <c r="D269" s="29"/>
      <c r="E269" s="29"/>
      <c r="F269" s="30"/>
      <c r="H269" s="41" t="str">
        <f t="shared" si="23"/>
        <v/>
      </c>
    </row>
    <row r="270" spans="1:8" ht="13.5" thickBot="1" x14ac:dyDescent="0.25">
      <c r="A270" s="134"/>
      <c r="B270" s="27">
        <v>8</v>
      </c>
      <c r="C270" s="28"/>
      <c r="D270" s="29"/>
      <c r="E270" s="29"/>
      <c r="F270" s="30"/>
      <c r="H270" s="41" t="str">
        <f t="shared" si="23"/>
        <v/>
      </c>
    </row>
    <row r="271" spans="1:8" ht="13.5" thickBot="1" x14ac:dyDescent="0.25">
      <c r="A271" s="134"/>
      <c r="B271" s="27">
        <v>9</v>
      </c>
      <c r="C271" s="28"/>
      <c r="D271" s="29"/>
      <c r="E271" s="29"/>
      <c r="F271" s="30"/>
      <c r="H271" s="41" t="str">
        <f t="shared" si="23"/>
        <v/>
      </c>
    </row>
    <row r="272" spans="1:8" ht="13.5" thickBot="1" x14ac:dyDescent="0.25">
      <c r="A272" s="134"/>
      <c r="B272" s="27">
        <v>10</v>
      </c>
      <c r="C272" s="28"/>
      <c r="D272" s="29"/>
      <c r="E272" s="29"/>
      <c r="F272" s="30"/>
      <c r="H272" s="41" t="str">
        <f t="shared" si="23"/>
        <v/>
      </c>
    </row>
    <row r="273" spans="1:8" ht="13.5" thickBot="1" x14ac:dyDescent="0.25">
      <c r="A273" s="134"/>
      <c r="B273" s="27">
        <v>11</v>
      </c>
      <c r="C273" s="28"/>
      <c r="D273" s="29"/>
      <c r="E273" s="29"/>
      <c r="F273" s="30"/>
      <c r="H273" s="41" t="str">
        <f t="shared" si="23"/>
        <v/>
      </c>
    </row>
    <row r="274" spans="1:8" ht="13.5" thickBot="1" x14ac:dyDescent="0.25">
      <c r="A274" s="134"/>
      <c r="B274" s="27">
        <v>12</v>
      </c>
      <c r="C274" s="28"/>
      <c r="D274" s="29"/>
      <c r="E274" s="29"/>
      <c r="F274" s="30"/>
      <c r="H274" s="41" t="str">
        <f t="shared" si="23"/>
        <v/>
      </c>
    </row>
    <row r="275" spans="1:8" ht="13.5" thickBot="1" x14ac:dyDescent="0.25">
      <c r="A275" s="134"/>
      <c r="B275" s="27">
        <v>13</v>
      </c>
      <c r="C275" s="28"/>
      <c r="D275" s="29"/>
      <c r="E275" s="29"/>
      <c r="F275" s="30"/>
      <c r="H275" s="41" t="str">
        <f t="shared" si="23"/>
        <v/>
      </c>
    </row>
    <row r="276" spans="1:8" ht="13.5" thickBot="1" x14ac:dyDescent="0.25">
      <c r="A276" s="134"/>
      <c r="B276" s="27">
        <v>14</v>
      </c>
      <c r="C276" s="28"/>
      <c r="D276" s="29"/>
      <c r="E276" s="29"/>
      <c r="F276" s="30"/>
      <c r="H276" s="41" t="str">
        <f t="shared" si="23"/>
        <v/>
      </c>
    </row>
    <row r="277" spans="1:8" ht="13.5" thickBot="1" x14ac:dyDescent="0.25">
      <c r="A277" s="134"/>
      <c r="B277" s="27">
        <v>15</v>
      </c>
      <c r="C277" s="28"/>
      <c r="D277" s="29"/>
      <c r="E277" s="29"/>
      <c r="F277" s="30"/>
      <c r="H277" s="41" t="str">
        <f t="shared" si="23"/>
        <v/>
      </c>
    </row>
    <row r="278" spans="1:8" ht="13.5" thickBot="1" x14ac:dyDescent="0.25">
      <c r="A278" s="134"/>
      <c r="B278" s="27">
        <v>16</v>
      </c>
      <c r="C278" s="28"/>
      <c r="D278" s="29"/>
      <c r="E278" s="29"/>
      <c r="F278" s="30"/>
      <c r="H278" s="41" t="str">
        <f t="shared" si="23"/>
        <v/>
      </c>
    </row>
    <row r="279" spans="1:8" ht="13.5" thickBot="1" x14ac:dyDescent="0.25">
      <c r="A279" s="134"/>
      <c r="B279" s="27">
        <v>17</v>
      </c>
      <c r="C279" s="28"/>
      <c r="D279" s="29"/>
      <c r="E279" s="29"/>
      <c r="F279" s="30"/>
      <c r="H279" s="41" t="str">
        <f t="shared" si="23"/>
        <v/>
      </c>
    </row>
    <row r="280" spans="1:8" ht="13.5" thickBot="1" x14ac:dyDescent="0.25">
      <c r="A280" s="134"/>
      <c r="B280" s="27">
        <v>18</v>
      </c>
      <c r="C280" s="28"/>
      <c r="D280" s="29"/>
      <c r="E280" s="29"/>
      <c r="F280" s="30"/>
      <c r="H280" s="41" t="str">
        <f t="shared" si="23"/>
        <v/>
      </c>
    </row>
    <row r="281" spans="1:8" ht="13.5" thickBot="1" x14ac:dyDescent="0.25">
      <c r="A281" s="134"/>
      <c r="B281" s="27">
        <v>19</v>
      </c>
      <c r="C281" s="28"/>
      <c r="D281" s="29"/>
      <c r="E281" s="29"/>
      <c r="F281" s="30"/>
      <c r="H281" s="41" t="str">
        <f t="shared" si="23"/>
        <v/>
      </c>
    </row>
    <row r="282" spans="1:8" ht="13.5" thickBot="1" x14ac:dyDescent="0.25">
      <c r="A282" s="135"/>
      <c r="B282" s="35">
        <v>20</v>
      </c>
      <c r="C282" s="36"/>
      <c r="D282" s="37"/>
      <c r="E282" s="37"/>
      <c r="F282" s="38"/>
      <c r="H282" s="41" t="str">
        <f t="shared" si="23"/>
        <v/>
      </c>
    </row>
    <row r="283" spans="1:8" ht="13.5" thickBot="1" x14ac:dyDescent="0.25">
      <c r="A283" s="44"/>
      <c r="B283" s="17">
        <v>1</v>
      </c>
      <c r="C283" s="18"/>
      <c r="D283" s="19"/>
      <c r="E283" s="19"/>
      <c r="F283" s="20"/>
      <c r="G283" s="78"/>
      <c r="H283" s="41" t="str">
        <f t="shared" si="23"/>
        <v/>
      </c>
    </row>
    <row r="284" spans="1:8" ht="13.5" thickBot="1" x14ac:dyDescent="0.25">
      <c r="A284" s="26" t="s">
        <v>10</v>
      </c>
      <c r="B284" s="27">
        <v>2</v>
      </c>
      <c r="C284" s="28"/>
      <c r="D284" s="29"/>
      <c r="E284" s="29"/>
      <c r="F284" s="30"/>
      <c r="H284" s="41" t="str">
        <f t="shared" si="23"/>
        <v/>
      </c>
    </row>
    <row r="285" spans="1:8" ht="13.5" thickBot="1" x14ac:dyDescent="0.25">
      <c r="A285" s="133"/>
      <c r="B285" s="27">
        <v>3</v>
      </c>
      <c r="C285" s="28"/>
      <c r="D285" s="29"/>
      <c r="E285" s="29"/>
      <c r="F285" s="30"/>
      <c r="H285" s="41" t="str">
        <f t="shared" si="23"/>
        <v/>
      </c>
    </row>
    <row r="286" spans="1:8" ht="13.5" thickBot="1" x14ac:dyDescent="0.25">
      <c r="A286" s="134"/>
      <c r="B286" s="27">
        <v>4</v>
      </c>
      <c r="C286" s="28"/>
      <c r="D286" s="29"/>
      <c r="E286" s="29"/>
      <c r="F286" s="30"/>
      <c r="H286" s="41" t="str">
        <f t="shared" si="23"/>
        <v/>
      </c>
    </row>
    <row r="287" spans="1:8" ht="13.5" thickBot="1" x14ac:dyDescent="0.25">
      <c r="A287" s="134"/>
      <c r="B287" s="27">
        <v>5</v>
      </c>
      <c r="C287" s="28"/>
      <c r="D287" s="29"/>
      <c r="E287" s="29"/>
      <c r="F287" s="30"/>
      <c r="H287" s="41" t="str">
        <f t="shared" si="23"/>
        <v/>
      </c>
    </row>
    <row r="288" spans="1:8" ht="13.5" thickBot="1" x14ac:dyDescent="0.25">
      <c r="A288" s="134"/>
      <c r="B288" s="27">
        <v>6</v>
      </c>
      <c r="C288" s="28"/>
      <c r="D288" s="29"/>
      <c r="E288" s="29"/>
      <c r="F288" s="30"/>
      <c r="H288" s="41" t="str">
        <f t="shared" si="23"/>
        <v/>
      </c>
    </row>
    <row r="289" spans="1:8" ht="13.5" thickBot="1" x14ac:dyDescent="0.25">
      <c r="A289" s="134"/>
      <c r="B289" s="27">
        <v>7</v>
      </c>
      <c r="C289" s="28"/>
      <c r="D289" s="29"/>
      <c r="E289" s="29"/>
      <c r="F289" s="30"/>
      <c r="H289" s="41" t="str">
        <f t="shared" si="23"/>
        <v/>
      </c>
    </row>
    <row r="290" spans="1:8" ht="13.5" thickBot="1" x14ac:dyDescent="0.25">
      <c r="A290" s="134"/>
      <c r="B290" s="27">
        <v>8</v>
      </c>
      <c r="C290" s="28"/>
      <c r="D290" s="29"/>
      <c r="E290" s="29"/>
      <c r="F290" s="30"/>
      <c r="H290" s="41" t="str">
        <f t="shared" si="23"/>
        <v/>
      </c>
    </row>
    <row r="291" spans="1:8" ht="13.5" thickBot="1" x14ac:dyDescent="0.25">
      <c r="A291" s="134"/>
      <c r="B291" s="27">
        <v>9</v>
      </c>
      <c r="C291" s="28"/>
      <c r="D291" s="29"/>
      <c r="E291" s="29"/>
      <c r="F291" s="30"/>
      <c r="H291" s="41" t="str">
        <f t="shared" si="23"/>
        <v/>
      </c>
    </row>
    <row r="292" spans="1:8" ht="13.5" thickBot="1" x14ac:dyDescent="0.25">
      <c r="A292" s="134"/>
      <c r="B292" s="27">
        <v>10</v>
      </c>
      <c r="C292" s="28"/>
      <c r="D292" s="29"/>
      <c r="E292" s="29"/>
      <c r="F292" s="30"/>
      <c r="H292" s="41" t="str">
        <f t="shared" si="23"/>
        <v/>
      </c>
    </row>
    <row r="293" spans="1:8" ht="13.5" thickBot="1" x14ac:dyDescent="0.25">
      <c r="A293" s="134"/>
      <c r="B293" s="27">
        <v>11</v>
      </c>
      <c r="C293" s="28"/>
      <c r="D293" s="29"/>
      <c r="E293" s="29"/>
      <c r="F293" s="30"/>
      <c r="H293" s="41" t="str">
        <f t="shared" si="23"/>
        <v/>
      </c>
    </row>
    <row r="294" spans="1:8" ht="13.5" thickBot="1" x14ac:dyDescent="0.25">
      <c r="A294" s="134"/>
      <c r="B294" s="27">
        <v>12</v>
      </c>
      <c r="C294" s="28"/>
      <c r="D294" s="29"/>
      <c r="E294" s="29"/>
      <c r="F294" s="30"/>
      <c r="H294" s="41" t="str">
        <f t="shared" si="23"/>
        <v/>
      </c>
    </row>
    <row r="295" spans="1:8" ht="13.5" thickBot="1" x14ac:dyDescent="0.25">
      <c r="A295" s="134"/>
      <c r="B295" s="27">
        <v>13</v>
      </c>
      <c r="C295" s="28"/>
      <c r="D295" s="29"/>
      <c r="E295" s="29"/>
      <c r="F295" s="30"/>
      <c r="H295" s="41" t="str">
        <f t="shared" si="23"/>
        <v/>
      </c>
    </row>
    <row r="296" spans="1:8" ht="13.5" thickBot="1" x14ac:dyDescent="0.25">
      <c r="A296" s="134"/>
      <c r="B296" s="27">
        <v>14</v>
      </c>
      <c r="C296" s="28"/>
      <c r="D296" s="29"/>
      <c r="E296" s="29"/>
      <c r="F296" s="30"/>
      <c r="H296" s="41" t="str">
        <f t="shared" si="23"/>
        <v/>
      </c>
    </row>
    <row r="297" spans="1:8" ht="13.5" thickBot="1" x14ac:dyDescent="0.25">
      <c r="A297" s="134"/>
      <c r="B297" s="27">
        <v>15</v>
      </c>
      <c r="C297" s="28"/>
      <c r="D297" s="29"/>
      <c r="E297" s="29"/>
      <c r="F297" s="30"/>
      <c r="H297" s="41" t="str">
        <f t="shared" si="23"/>
        <v/>
      </c>
    </row>
    <row r="298" spans="1:8" ht="13.5" thickBot="1" x14ac:dyDescent="0.25">
      <c r="A298" s="134"/>
      <c r="B298" s="27">
        <v>16</v>
      </c>
      <c r="C298" s="28"/>
      <c r="D298" s="29"/>
      <c r="E298" s="29"/>
      <c r="F298" s="30"/>
      <c r="H298" s="41" t="str">
        <f t="shared" si="23"/>
        <v/>
      </c>
    </row>
    <row r="299" spans="1:8" ht="13.5" thickBot="1" x14ac:dyDescent="0.25">
      <c r="A299" s="134"/>
      <c r="B299" s="27">
        <v>17</v>
      </c>
      <c r="C299" s="28"/>
      <c r="D299" s="29"/>
      <c r="E299" s="29"/>
      <c r="F299" s="30"/>
      <c r="H299" s="41" t="str">
        <f t="shared" si="23"/>
        <v/>
      </c>
    </row>
    <row r="300" spans="1:8" ht="13.5" thickBot="1" x14ac:dyDescent="0.25">
      <c r="A300" s="134"/>
      <c r="B300" s="27">
        <v>18</v>
      </c>
      <c r="C300" s="28"/>
      <c r="D300" s="29"/>
      <c r="E300" s="29"/>
      <c r="F300" s="30"/>
      <c r="H300" s="41" t="str">
        <f t="shared" si="23"/>
        <v/>
      </c>
    </row>
    <row r="301" spans="1:8" ht="13.5" thickBot="1" x14ac:dyDescent="0.25">
      <c r="A301" s="134"/>
      <c r="B301" s="27">
        <v>19</v>
      </c>
      <c r="C301" s="28"/>
      <c r="D301" s="29"/>
      <c r="E301" s="29"/>
      <c r="F301" s="30"/>
      <c r="H301" s="41" t="str">
        <f t="shared" si="23"/>
        <v/>
      </c>
    </row>
    <row r="302" spans="1:8" ht="13.5" thickBot="1" x14ac:dyDescent="0.25">
      <c r="A302" s="135"/>
      <c r="B302" s="35">
        <v>20</v>
      </c>
      <c r="C302" s="36"/>
      <c r="D302" s="37"/>
      <c r="E302" s="37"/>
      <c r="F302" s="38"/>
      <c r="H302" s="41" t="str">
        <f t="shared" si="23"/>
        <v/>
      </c>
    </row>
    <row r="303" spans="1:8" ht="13.5" thickBot="1" x14ac:dyDescent="0.25">
      <c r="A303" s="44"/>
      <c r="B303" s="17">
        <v>1</v>
      </c>
      <c r="C303" s="18"/>
      <c r="D303" s="19"/>
      <c r="E303" s="19"/>
      <c r="F303" s="20"/>
      <c r="G303" s="78"/>
      <c r="H303" s="41" t="str">
        <f t="shared" si="23"/>
        <v/>
      </c>
    </row>
    <row r="304" spans="1:8" ht="13.5" thickBot="1" x14ac:dyDescent="0.25">
      <c r="A304" s="26" t="s">
        <v>10</v>
      </c>
      <c r="B304" s="27">
        <v>2</v>
      </c>
      <c r="C304" s="28"/>
      <c r="D304" s="29"/>
      <c r="E304" s="29"/>
      <c r="F304" s="30"/>
      <c r="H304" s="41" t="str">
        <f t="shared" si="23"/>
        <v/>
      </c>
    </row>
    <row r="305" spans="1:8" ht="13.5" thickBot="1" x14ac:dyDescent="0.25">
      <c r="A305" s="133"/>
      <c r="B305" s="27">
        <v>3</v>
      </c>
      <c r="C305" s="28"/>
      <c r="D305" s="29"/>
      <c r="E305" s="29"/>
      <c r="F305" s="30"/>
      <c r="H305" s="41" t="str">
        <f t="shared" si="23"/>
        <v/>
      </c>
    </row>
    <row r="306" spans="1:8" ht="13.5" thickBot="1" x14ac:dyDescent="0.25">
      <c r="A306" s="134"/>
      <c r="B306" s="27">
        <v>4</v>
      </c>
      <c r="C306" s="28"/>
      <c r="D306" s="29"/>
      <c r="E306" s="29"/>
      <c r="F306" s="30"/>
      <c r="H306" s="41" t="str">
        <f t="shared" si="23"/>
        <v/>
      </c>
    </row>
    <row r="307" spans="1:8" ht="13.5" thickBot="1" x14ac:dyDescent="0.25">
      <c r="A307" s="134"/>
      <c r="B307" s="27">
        <v>5</v>
      </c>
      <c r="C307" s="28"/>
      <c r="D307" s="29"/>
      <c r="E307" s="29"/>
      <c r="F307" s="30"/>
      <c r="H307" s="41" t="str">
        <f t="shared" si="23"/>
        <v/>
      </c>
    </row>
    <row r="308" spans="1:8" ht="13.5" thickBot="1" x14ac:dyDescent="0.25">
      <c r="A308" s="134"/>
      <c r="B308" s="27">
        <v>6</v>
      </c>
      <c r="C308" s="28"/>
      <c r="D308" s="29"/>
      <c r="E308" s="29"/>
      <c r="F308" s="30"/>
      <c r="H308" s="41" t="str">
        <f t="shared" si="23"/>
        <v/>
      </c>
    </row>
    <row r="309" spans="1:8" ht="13.5" thickBot="1" x14ac:dyDescent="0.25">
      <c r="A309" s="134"/>
      <c r="B309" s="27">
        <v>7</v>
      </c>
      <c r="C309" s="28"/>
      <c r="D309" s="29"/>
      <c r="E309" s="29"/>
      <c r="F309" s="30"/>
      <c r="H309" s="41" t="str">
        <f t="shared" si="23"/>
        <v/>
      </c>
    </row>
    <row r="310" spans="1:8" ht="13.5" thickBot="1" x14ac:dyDescent="0.25">
      <c r="A310" s="134"/>
      <c r="B310" s="27">
        <v>8</v>
      </c>
      <c r="C310" s="28"/>
      <c r="D310" s="29"/>
      <c r="E310" s="29"/>
      <c r="F310" s="30"/>
      <c r="H310" s="41" t="str">
        <f t="shared" si="23"/>
        <v/>
      </c>
    </row>
    <row r="311" spans="1:8" ht="13.5" thickBot="1" x14ac:dyDescent="0.25">
      <c r="A311" s="134"/>
      <c r="B311" s="27">
        <v>9</v>
      </c>
      <c r="C311" s="28"/>
      <c r="D311" s="29"/>
      <c r="E311" s="29"/>
      <c r="F311" s="30"/>
      <c r="H311" s="41" t="str">
        <f t="shared" si="23"/>
        <v/>
      </c>
    </row>
    <row r="312" spans="1:8" ht="13.5" thickBot="1" x14ac:dyDescent="0.25">
      <c r="A312" s="134"/>
      <c r="B312" s="27">
        <v>10</v>
      </c>
      <c r="C312" s="28"/>
      <c r="D312" s="29"/>
      <c r="E312" s="29"/>
      <c r="F312" s="30"/>
      <c r="H312" s="41" t="str">
        <f t="shared" si="23"/>
        <v/>
      </c>
    </row>
    <row r="313" spans="1:8" ht="13.5" thickBot="1" x14ac:dyDescent="0.25">
      <c r="A313" s="134"/>
      <c r="B313" s="27">
        <v>11</v>
      </c>
      <c r="C313" s="28"/>
      <c r="D313" s="29"/>
      <c r="E313" s="29"/>
      <c r="F313" s="30"/>
      <c r="H313" s="41" t="str">
        <f t="shared" si="23"/>
        <v/>
      </c>
    </row>
    <row r="314" spans="1:8" ht="13.5" thickBot="1" x14ac:dyDescent="0.25">
      <c r="A314" s="134"/>
      <c r="B314" s="27">
        <v>12</v>
      </c>
      <c r="C314" s="28"/>
      <c r="D314" s="29"/>
      <c r="E314" s="29"/>
      <c r="F314" s="30"/>
      <c r="H314" s="41" t="str">
        <f t="shared" si="23"/>
        <v/>
      </c>
    </row>
    <row r="315" spans="1:8" ht="13.5" thickBot="1" x14ac:dyDescent="0.25">
      <c r="A315" s="134"/>
      <c r="B315" s="27">
        <v>13</v>
      </c>
      <c r="C315" s="28"/>
      <c r="D315" s="29"/>
      <c r="E315" s="29"/>
      <c r="F315" s="30"/>
      <c r="H315" s="41" t="str">
        <f t="shared" si="23"/>
        <v/>
      </c>
    </row>
    <row r="316" spans="1:8" ht="13.5" thickBot="1" x14ac:dyDescent="0.25">
      <c r="A316" s="134"/>
      <c r="B316" s="27">
        <v>14</v>
      </c>
      <c r="C316" s="28"/>
      <c r="D316" s="29"/>
      <c r="E316" s="29"/>
      <c r="F316" s="30"/>
      <c r="H316" s="41" t="str">
        <f t="shared" si="23"/>
        <v/>
      </c>
    </row>
    <row r="317" spans="1:8" ht="13.5" thickBot="1" x14ac:dyDescent="0.25">
      <c r="A317" s="134"/>
      <c r="B317" s="27">
        <v>15</v>
      </c>
      <c r="C317" s="28"/>
      <c r="D317" s="29"/>
      <c r="E317" s="29"/>
      <c r="F317" s="30"/>
      <c r="H317" s="41" t="str">
        <f t="shared" si="23"/>
        <v/>
      </c>
    </row>
    <row r="318" spans="1:8" ht="13.5" thickBot="1" x14ac:dyDescent="0.25">
      <c r="A318" s="134"/>
      <c r="B318" s="27">
        <v>16</v>
      </c>
      <c r="C318" s="28"/>
      <c r="D318" s="29"/>
      <c r="E318" s="29"/>
      <c r="F318" s="30"/>
      <c r="H318" s="41" t="str">
        <f t="shared" si="23"/>
        <v/>
      </c>
    </row>
    <row r="319" spans="1:8" ht="13.5" thickBot="1" x14ac:dyDescent="0.25">
      <c r="A319" s="134"/>
      <c r="B319" s="27">
        <v>17</v>
      </c>
      <c r="C319" s="28"/>
      <c r="D319" s="29"/>
      <c r="E319" s="29"/>
      <c r="F319" s="30"/>
      <c r="H319" s="41" t="str">
        <f t="shared" si="23"/>
        <v/>
      </c>
    </row>
    <row r="320" spans="1:8" ht="13.5" thickBot="1" x14ac:dyDescent="0.25">
      <c r="A320" s="134"/>
      <c r="B320" s="27">
        <v>18</v>
      </c>
      <c r="C320" s="28"/>
      <c r="D320" s="29"/>
      <c r="E320" s="29"/>
      <c r="F320" s="30"/>
      <c r="H320" s="41" t="str">
        <f t="shared" si="23"/>
        <v/>
      </c>
    </row>
    <row r="321" spans="1:8" ht="13.5" thickBot="1" x14ac:dyDescent="0.25">
      <c r="A321" s="134"/>
      <c r="B321" s="27">
        <v>19</v>
      </c>
      <c r="C321" s="28"/>
      <c r="D321" s="29"/>
      <c r="E321" s="29"/>
      <c r="F321" s="30"/>
      <c r="H321" s="41" t="str">
        <f t="shared" si="23"/>
        <v/>
      </c>
    </row>
    <row r="322" spans="1:8" ht="13.5" thickBot="1" x14ac:dyDescent="0.25">
      <c r="A322" s="135"/>
      <c r="B322" s="35">
        <v>20</v>
      </c>
      <c r="C322" s="36"/>
      <c r="D322" s="37"/>
      <c r="E322" s="37"/>
      <c r="F322" s="38"/>
      <c r="H322" s="41" t="str">
        <f t="shared" si="23"/>
        <v/>
      </c>
    </row>
    <row r="323" spans="1:8" ht="13.5" thickBot="1" x14ac:dyDescent="0.25">
      <c r="A323" s="44"/>
      <c r="B323" s="17">
        <v>1</v>
      </c>
      <c r="C323" s="18"/>
      <c r="D323" s="19"/>
      <c r="E323" s="19"/>
      <c r="F323" s="20"/>
      <c r="G323" s="78"/>
      <c r="H323" s="41" t="str">
        <f t="shared" si="23"/>
        <v/>
      </c>
    </row>
    <row r="324" spans="1:8" ht="13.5" thickBot="1" x14ac:dyDescent="0.25">
      <c r="A324" s="26" t="s">
        <v>10</v>
      </c>
      <c r="B324" s="27">
        <v>2</v>
      </c>
      <c r="C324" s="28"/>
      <c r="D324" s="29"/>
      <c r="E324" s="29"/>
      <c r="F324" s="30"/>
      <c r="H324" s="41" t="str">
        <f t="shared" ref="H324:H387" si="24">IF(COUNTA($C324:$G324)&lt;COUNTA($C$2:$G$2),"",IF(COUNTIF($C324:$G324,"no")&gt;0,"No","Yes"))</f>
        <v/>
      </c>
    </row>
    <row r="325" spans="1:8" ht="13.5" thickBot="1" x14ac:dyDescent="0.25">
      <c r="A325" s="133"/>
      <c r="B325" s="27">
        <v>3</v>
      </c>
      <c r="C325" s="28"/>
      <c r="D325" s="29"/>
      <c r="E325" s="29"/>
      <c r="F325" s="30"/>
      <c r="H325" s="41" t="str">
        <f t="shared" si="24"/>
        <v/>
      </c>
    </row>
    <row r="326" spans="1:8" ht="13.5" thickBot="1" x14ac:dyDescent="0.25">
      <c r="A326" s="134"/>
      <c r="B326" s="27">
        <v>4</v>
      </c>
      <c r="C326" s="28"/>
      <c r="D326" s="29"/>
      <c r="E326" s="29"/>
      <c r="F326" s="30"/>
      <c r="H326" s="41" t="str">
        <f t="shared" si="24"/>
        <v/>
      </c>
    </row>
    <row r="327" spans="1:8" ht="13.5" thickBot="1" x14ac:dyDescent="0.25">
      <c r="A327" s="134"/>
      <c r="B327" s="27">
        <v>5</v>
      </c>
      <c r="C327" s="28"/>
      <c r="D327" s="29"/>
      <c r="E327" s="29"/>
      <c r="F327" s="30"/>
      <c r="H327" s="41" t="str">
        <f t="shared" si="24"/>
        <v/>
      </c>
    </row>
    <row r="328" spans="1:8" ht="13.5" thickBot="1" x14ac:dyDescent="0.25">
      <c r="A328" s="134"/>
      <c r="B328" s="27">
        <v>6</v>
      </c>
      <c r="C328" s="28"/>
      <c r="D328" s="29"/>
      <c r="E328" s="29"/>
      <c r="F328" s="30"/>
      <c r="H328" s="41" t="str">
        <f t="shared" si="24"/>
        <v/>
      </c>
    </row>
    <row r="329" spans="1:8" ht="13.5" thickBot="1" x14ac:dyDescent="0.25">
      <c r="A329" s="134"/>
      <c r="B329" s="27">
        <v>7</v>
      </c>
      <c r="C329" s="28"/>
      <c r="D329" s="29"/>
      <c r="E329" s="29"/>
      <c r="F329" s="30"/>
      <c r="H329" s="41" t="str">
        <f t="shared" si="24"/>
        <v/>
      </c>
    </row>
    <row r="330" spans="1:8" ht="13.5" thickBot="1" x14ac:dyDescent="0.25">
      <c r="A330" s="134"/>
      <c r="B330" s="27">
        <v>8</v>
      </c>
      <c r="C330" s="28"/>
      <c r="D330" s="29"/>
      <c r="E330" s="29"/>
      <c r="F330" s="30"/>
      <c r="H330" s="41" t="str">
        <f t="shared" si="24"/>
        <v/>
      </c>
    </row>
    <row r="331" spans="1:8" ht="13.5" thickBot="1" x14ac:dyDescent="0.25">
      <c r="A331" s="134"/>
      <c r="B331" s="27">
        <v>9</v>
      </c>
      <c r="C331" s="28"/>
      <c r="D331" s="29"/>
      <c r="E331" s="29"/>
      <c r="F331" s="30"/>
      <c r="H331" s="41" t="str">
        <f t="shared" si="24"/>
        <v/>
      </c>
    </row>
    <row r="332" spans="1:8" ht="13.5" thickBot="1" x14ac:dyDescent="0.25">
      <c r="A332" s="134"/>
      <c r="B332" s="27">
        <v>10</v>
      </c>
      <c r="C332" s="28"/>
      <c r="D332" s="29"/>
      <c r="E332" s="29"/>
      <c r="F332" s="30"/>
      <c r="H332" s="41" t="str">
        <f t="shared" si="24"/>
        <v/>
      </c>
    </row>
    <row r="333" spans="1:8" ht="13.5" thickBot="1" x14ac:dyDescent="0.25">
      <c r="A333" s="134"/>
      <c r="B333" s="27">
        <v>11</v>
      </c>
      <c r="C333" s="28"/>
      <c r="D333" s="29"/>
      <c r="E333" s="29"/>
      <c r="F333" s="30"/>
      <c r="H333" s="41" t="str">
        <f t="shared" si="24"/>
        <v/>
      </c>
    </row>
    <row r="334" spans="1:8" ht="13.5" thickBot="1" x14ac:dyDescent="0.25">
      <c r="A334" s="134"/>
      <c r="B334" s="27">
        <v>12</v>
      </c>
      <c r="C334" s="28"/>
      <c r="D334" s="29"/>
      <c r="E334" s="29"/>
      <c r="F334" s="30"/>
      <c r="H334" s="41" t="str">
        <f t="shared" si="24"/>
        <v/>
      </c>
    </row>
    <row r="335" spans="1:8" ht="13.5" thickBot="1" x14ac:dyDescent="0.25">
      <c r="A335" s="134"/>
      <c r="B335" s="27">
        <v>13</v>
      </c>
      <c r="C335" s="28"/>
      <c r="D335" s="29"/>
      <c r="E335" s="29"/>
      <c r="F335" s="30"/>
      <c r="H335" s="41" t="str">
        <f t="shared" si="24"/>
        <v/>
      </c>
    </row>
    <row r="336" spans="1:8" ht="13.5" thickBot="1" x14ac:dyDescent="0.25">
      <c r="A336" s="134"/>
      <c r="B336" s="27">
        <v>14</v>
      </c>
      <c r="C336" s="28"/>
      <c r="D336" s="29"/>
      <c r="E336" s="29"/>
      <c r="F336" s="30"/>
      <c r="H336" s="41" t="str">
        <f t="shared" si="24"/>
        <v/>
      </c>
    </row>
    <row r="337" spans="1:8" ht="13.5" thickBot="1" x14ac:dyDescent="0.25">
      <c r="A337" s="134"/>
      <c r="B337" s="27">
        <v>15</v>
      </c>
      <c r="C337" s="28"/>
      <c r="D337" s="29"/>
      <c r="E337" s="29"/>
      <c r="F337" s="30"/>
      <c r="H337" s="41" t="str">
        <f t="shared" si="24"/>
        <v/>
      </c>
    </row>
    <row r="338" spans="1:8" ht="13.5" thickBot="1" x14ac:dyDescent="0.25">
      <c r="A338" s="134"/>
      <c r="B338" s="27">
        <v>16</v>
      </c>
      <c r="C338" s="28"/>
      <c r="D338" s="29"/>
      <c r="E338" s="29"/>
      <c r="F338" s="30"/>
      <c r="H338" s="41" t="str">
        <f t="shared" si="24"/>
        <v/>
      </c>
    </row>
    <row r="339" spans="1:8" ht="13.5" thickBot="1" x14ac:dyDescent="0.25">
      <c r="A339" s="134"/>
      <c r="B339" s="27">
        <v>17</v>
      </c>
      <c r="C339" s="28"/>
      <c r="D339" s="29"/>
      <c r="E339" s="29"/>
      <c r="F339" s="30"/>
      <c r="H339" s="41" t="str">
        <f t="shared" si="24"/>
        <v/>
      </c>
    </row>
    <row r="340" spans="1:8" ht="13.5" thickBot="1" x14ac:dyDescent="0.25">
      <c r="A340" s="134"/>
      <c r="B340" s="27">
        <v>18</v>
      </c>
      <c r="C340" s="28"/>
      <c r="D340" s="29"/>
      <c r="E340" s="29"/>
      <c r="F340" s="30"/>
      <c r="H340" s="41" t="str">
        <f t="shared" si="24"/>
        <v/>
      </c>
    </row>
    <row r="341" spans="1:8" ht="13.5" thickBot="1" x14ac:dyDescent="0.25">
      <c r="A341" s="134"/>
      <c r="B341" s="27">
        <v>19</v>
      </c>
      <c r="C341" s="28"/>
      <c r="D341" s="29"/>
      <c r="E341" s="29"/>
      <c r="F341" s="30"/>
      <c r="H341" s="41" t="str">
        <f t="shared" si="24"/>
        <v/>
      </c>
    </row>
    <row r="342" spans="1:8" ht="13.5" thickBot="1" x14ac:dyDescent="0.25">
      <c r="A342" s="135"/>
      <c r="B342" s="35">
        <v>20</v>
      </c>
      <c r="C342" s="36"/>
      <c r="D342" s="37"/>
      <c r="E342" s="37"/>
      <c r="F342" s="38"/>
      <c r="H342" s="41" t="str">
        <f t="shared" si="24"/>
        <v/>
      </c>
    </row>
    <row r="343" spans="1:8" ht="13.5" thickBot="1" x14ac:dyDescent="0.25">
      <c r="A343" s="44"/>
      <c r="B343" s="17">
        <v>1</v>
      </c>
      <c r="C343" s="18"/>
      <c r="D343" s="19"/>
      <c r="E343" s="19"/>
      <c r="F343" s="20"/>
      <c r="G343" s="78"/>
      <c r="H343" s="41" t="str">
        <f t="shared" si="24"/>
        <v/>
      </c>
    </row>
    <row r="344" spans="1:8" ht="13.5" thickBot="1" x14ac:dyDescent="0.25">
      <c r="A344" s="26" t="s">
        <v>10</v>
      </c>
      <c r="B344" s="27">
        <v>2</v>
      </c>
      <c r="C344" s="28"/>
      <c r="D344" s="29"/>
      <c r="E344" s="29"/>
      <c r="F344" s="30"/>
      <c r="H344" s="41" t="str">
        <f t="shared" si="24"/>
        <v/>
      </c>
    </row>
    <row r="345" spans="1:8" ht="13.5" thickBot="1" x14ac:dyDescent="0.25">
      <c r="A345" s="133"/>
      <c r="B345" s="27">
        <v>3</v>
      </c>
      <c r="C345" s="28"/>
      <c r="D345" s="29"/>
      <c r="E345" s="29"/>
      <c r="F345" s="30"/>
      <c r="H345" s="41" t="str">
        <f t="shared" si="24"/>
        <v/>
      </c>
    </row>
    <row r="346" spans="1:8" ht="13.5" thickBot="1" x14ac:dyDescent="0.25">
      <c r="A346" s="134"/>
      <c r="B346" s="27">
        <v>4</v>
      </c>
      <c r="C346" s="28"/>
      <c r="D346" s="29"/>
      <c r="E346" s="29"/>
      <c r="F346" s="30"/>
      <c r="H346" s="41" t="str">
        <f t="shared" si="24"/>
        <v/>
      </c>
    </row>
    <row r="347" spans="1:8" ht="13.5" thickBot="1" x14ac:dyDescent="0.25">
      <c r="A347" s="134"/>
      <c r="B347" s="27">
        <v>5</v>
      </c>
      <c r="C347" s="28"/>
      <c r="D347" s="29"/>
      <c r="E347" s="29"/>
      <c r="F347" s="30"/>
      <c r="H347" s="41" t="str">
        <f t="shared" si="24"/>
        <v/>
      </c>
    </row>
    <row r="348" spans="1:8" ht="13.5" thickBot="1" x14ac:dyDescent="0.25">
      <c r="A348" s="134"/>
      <c r="B348" s="27">
        <v>6</v>
      </c>
      <c r="C348" s="28"/>
      <c r="D348" s="29"/>
      <c r="E348" s="29"/>
      <c r="F348" s="30"/>
      <c r="H348" s="41" t="str">
        <f t="shared" si="24"/>
        <v/>
      </c>
    </row>
    <row r="349" spans="1:8" ht="13.5" thickBot="1" x14ac:dyDescent="0.25">
      <c r="A349" s="134"/>
      <c r="B349" s="27">
        <v>7</v>
      </c>
      <c r="C349" s="28"/>
      <c r="D349" s="29"/>
      <c r="E349" s="29"/>
      <c r="F349" s="30"/>
      <c r="H349" s="41" t="str">
        <f t="shared" si="24"/>
        <v/>
      </c>
    </row>
    <row r="350" spans="1:8" ht="13.5" thickBot="1" x14ac:dyDescent="0.25">
      <c r="A350" s="134"/>
      <c r="B350" s="27">
        <v>8</v>
      </c>
      <c r="C350" s="28"/>
      <c r="D350" s="29"/>
      <c r="E350" s="29"/>
      <c r="F350" s="30"/>
      <c r="H350" s="41" t="str">
        <f t="shared" si="24"/>
        <v/>
      </c>
    </row>
    <row r="351" spans="1:8" ht="13.5" thickBot="1" x14ac:dyDescent="0.25">
      <c r="A351" s="134"/>
      <c r="B351" s="27">
        <v>9</v>
      </c>
      <c r="C351" s="28"/>
      <c r="D351" s="29"/>
      <c r="E351" s="29"/>
      <c r="F351" s="30"/>
      <c r="H351" s="41" t="str">
        <f t="shared" si="24"/>
        <v/>
      </c>
    </row>
    <row r="352" spans="1:8" ht="13.5" thickBot="1" x14ac:dyDescent="0.25">
      <c r="A352" s="134"/>
      <c r="B352" s="27">
        <v>10</v>
      </c>
      <c r="C352" s="28"/>
      <c r="D352" s="29"/>
      <c r="E352" s="29"/>
      <c r="F352" s="30"/>
      <c r="H352" s="41" t="str">
        <f t="shared" si="24"/>
        <v/>
      </c>
    </row>
    <row r="353" spans="1:8" ht="13.5" thickBot="1" x14ac:dyDescent="0.25">
      <c r="A353" s="134"/>
      <c r="B353" s="27">
        <v>11</v>
      </c>
      <c r="C353" s="28"/>
      <c r="D353" s="29"/>
      <c r="E353" s="29"/>
      <c r="F353" s="30"/>
      <c r="H353" s="41" t="str">
        <f t="shared" si="24"/>
        <v/>
      </c>
    </row>
    <row r="354" spans="1:8" ht="13.5" thickBot="1" x14ac:dyDescent="0.25">
      <c r="A354" s="134"/>
      <c r="B354" s="27">
        <v>12</v>
      </c>
      <c r="C354" s="28"/>
      <c r="D354" s="29"/>
      <c r="E354" s="29"/>
      <c r="F354" s="30"/>
      <c r="H354" s="41" t="str">
        <f t="shared" si="24"/>
        <v/>
      </c>
    </row>
    <row r="355" spans="1:8" ht="13.5" thickBot="1" x14ac:dyDescent="0.25">
      <c r="A355" s="134"/>
      <c r="B355" s="27">
        <v>13</v>
      </c>
      <c r="C355" s="28"/>
      <c r="D355" s="29"/>
      <c r="E355" s="29"/>
      <c r="F355" s="30"/>
      <c r="H355" s="41" t="str">
        <f t="shared" si="24"/>
        <v/>
      </c>
    </row>
    <row r="356" spans="1:8" ht="13.5" thickBot="1" x14ac:dyDescent="0.25">
      <c r="A356" s="134"/>
      <c r="B356" s="27">
        <v>14</v>
      </c>
      <c r="C356" s="28"/>
      <c r="D356" s="29"/>
      <c r="E356" s="29"/>
      <c r="F356" s="30"/>
      <c r="H356" s="41" t="str">
        <f t="shared" si="24"/>
        <v/>
      </c>
    </row>
    <row r="357" spans="1:8" ht="13.5" thickBot="1" x14ac:dyDescent="0.25">
      <c r="A357" s="134"/>
      <c r="B357" s="27">
        <v>15</v>
      </c>
      <c r="C357" s="28"/>
      <c r="D357" s="29"/>
      <c r="E357" s="29"/>
      <c r="F357" s="30"/>
      <c r="H357" s="41" t="str">
        <f t="shared" si="24"/>
        <v/>
      </c>
    </row>
    <row r="358" spans="1:8" ht="13.5" thickBot="1" x14ac:dyDescent="0.25">
      <c r="A358" s="134"/>
      <c r="B358" s="27">
        <v>16</v>
      </c>
      <c r="C358" s="28"/>
      <c r="D358" s="29"/>
      <c r="E358" s="29"/>
      <c r="F358" s="30"/>
      <c r="H358" s="41" t="str">
        <f t="shared" si="24"/>
        <v/>
      </c>
    </row>
    <row r="359" spans="1:8" ht="13.5" thickBot="1" x14ac:dyDescent="0.25">
      <c r="A359" s="134"/>
      <c r="B359" s="27">
        <v>17</v>
      </c>
      <c r="C359" s="28"/>
      <c r="D359" s="29"/>
      <c r="E359" s="29"/>
      <c r="F359" s="30"/>
      <c r="H359" s="41" t="str">
        <f t="shared" si="24"/>
        <v/>
      </c>
    </row>
    <row r="360" spans="1:8" ht="13.5" thickBot="1" x14ac:dyDescent="0.25">
      <c r="A360" s="134"/>
      <c r="B360" s="27">
        <v>18</v>
      </c>
      <c r="C360" s="28"/>
      <c r="D360" s="29"/>
      <c r="E360" s="29"/>
      <c r="F360" s="30"/>
      <c r="H360" s="41" t="str">
        <f t="shared" si="24"/>
        <v/>
      </c>
    </row>
    <row r="361" spans="1:8" ht="13.5" thickBot="1" x14ac:dyDescent="0.25">
      <c r="A361" s="134"/>
      <c r="B361" s="27">
        <v>19</v>
      </c>
      <c r="C361" s="28"/>
      <c r="D361" s="29"/>
      <c r="E361" s="29"/>
      <c r="F361" s="30"/>
      <c r="H361" s="41" t="str">
        <f t="shared" si="24"/>
        <v/>
      </c>
    </row>
    <row r="362" spans="1:8" ht="13.5" thickBot="1" x14ac:dyDescent="0.25">
      <c r="A362" s="135"/>
      <c r="B362" s="35">
        <v>20</v>
      </c>
      <c r="C362" s="36"/>
      <c r="D362" s="37"/>
      <c r="E362" s="37"/>
      <c r="F362" s="38"/>
      <c r="H362" s="41" t="str">
        <f t="shared" si="24"/>
        <v/>
      </c>
    </row>
    <row r="363" spans="1:8" ht="13.5" thickBot="1" x14ac:dyDescent="0.25">
      <c r="A363" s="44"/>
      <c r="B363" s="17">
        <v>1</v>
      </c>
      <c r="C363" s="18"/>
      <c r="D363" s="19"/>
      <c r="E363" s="19"/>
      <c r="F363" s="20"/>
      <c r="G363" s="78"/>
      <c r="H363" s="41" t="str">
        <f t="shared" si="24"/>
        <v/>
      </c>
    </row>
    <row r="364" spans="1:8" ht="13.5" thickBot="1" x14ac:dyDescent="0.25">
      <c r="A364" s="26" t="s">
        <v>10</v>
      </c>
      <c r="B364" s="27">
        <v>2</v>
      </c>
      <c r="C364" s="28"/>
      <c r="D364" s="29"/>
      <c r="E364" s="29"/>
      <c r="F364" s="30"/>
      <c r="H364" s="41" t="str">
        <f t="shared" si="24"/>
        <v/>
      </c>
    </row>
    <row r="365" spans="1:8" ht="13.5" thickBot="1" x14ac:dyDescent="0.25">
      <c r="A365" s="133"/>
      <c r="B365" s="27">
        <v>3</v>
      </c>
      <c r="C365" s="28"/>
      <c r="D365" s="29"/>
      <c r="E365" s="29"/>
      <c r="F365" s="30"/>
      <c r="H365" s="41" t="str">
        <f t="shared" si="24"/>
        <v/>
      </c>
    </row>
    <row r="366" spans="1:8" ht="13.5" thickBot="1" x14ac:dyDescent="0.25">
      <c r="A366" s="134"/>
      <c r="B366" s="27">
        <v>4</v>
      </c>
      <c r="C366" s="28"/>
      <c r="D366" s="29"/>
      <c r="E366" s="29"/>
      <c r="F366" s="30"/>
      <c r="H366" s="41" t="str">
        <f t="shared" si="24"/>
        <v/>
      </c>
    </row>
    <row r="367" spans="1:8" ht="13.5" thickBot="1" x14ac:dyDescent="0.25">
      <c r="A367" s="134"/>
      <c r="B367" s="27">
        <v>5</v>
      </c>
      <c r="C367" s="28"/>
      <c r="D367" s="29"/>
      <c r="E367" s="29"/>
      <c r="F367" s="30"/>
      <c r="H367" s="41" t="str">
        <f t="shared" si="24"/>
        <v/>
      </c>
    </row>
    <row r="368" spans="1:8" ht="13.5" thickBot="1" x14ac:dyDescent="0.25">
      <c r="A368" s="134"/>
      <c r="B368" s="27">
        <v>6</v>
      </c>
      <c r="C368" s="28"/>
      <c r="D368" s="29"/>
      <c r="E368" s="29"/>
      <c r="F368" s="30"/>
      <c r="H368" s="41" t="str">
        <f t="shared" si="24"/>
        <v/>
      </c>
    </row>
    <row r="369" spans="1:8" ht="13.5" thickBot="1" x14ac:dyDescent="0.25">
      <c r="A369" s="134"/>
      <c r="B369" s="27">
        <v>7</v>
      </c>
      <c r="C369" s="28"/>
      <c r="D369" s="29"/>
      <c r="E369" s="29"/>
      <c r="F369" s="30"/>
      <c r="H369" s="41" t="str">
        <f t="shared" si="24"/>
        <v/>
      </c>
    </row>
    <row r="370" spans="1:8" ht="13.5" thickBot="1" x14ac:dyDescent="0.25">
      <c r="A370" s="134"/>
      <c r="B370" s="27">
        <v>8</v>
      </c>
      <c r="C370" s="28"/>
      <c r="D370" s="29"/>
      <c r="E370" s="29"/>
      <c r="F370" s="30"/>
      <c r="H370" s="41" t="str">
        <f t="shared" si="24"/>
        <v/>
      </c>
    </row>
    <row r="371" spans="1:8" ht="13.5" thickBot="1" x14ac:dyDescent="0.25">
      <c r="A371" s="134"/>
      <c r="B371" s="27">
        <v>9</v>
      </c>
      <c r="C371" s="28"/>
      <c r="D371" s="29"/>
      <c r="E371" s="29"/>
      <c r="F371" s="30"/>
      <c r="H371" s="41" t="str">
        <f t="shared" si="24"/>
        <v/>
      </c>
    </row>
    <row r="372" spans="1:8" ht="13.5" thickBot="1" x14ac:dyDescent="0.25">
      <c r="A372" s="134"/>
      <c r="B372" s="27">
        <v>10</v>
      </c>
      <c r="C372" s="28"/>
      <c r="D372" s="29"/>
      <c r="E372" s="29"/>
      <c r="F372" s="30"/>
      <c r="H372" s="41" t="str">
        <f t="shared" si="24"/>
        <v/>
      </c>
    </row>
    <row r="373" spans="1:8" ht="13.5" thickBot="1" x14ac:dyDescent="0.25">
      <c r="A373" s="134"/>
      <c r="B373" s="27">
        <v>11</v>
      </c>
      <c r="C373" s="28"/>
      <c r="D373" s="29"/>
      <c r="E373" s="29"/>
      <c r="F373" s="30"/>
      <c r="H373" s="41" t="str">
        <f t="shared" si="24"/>
        <v/>
      </c>
    </row>
    <row r="374" spans="1:8" ht="13.5" thickBot="1" x14ac:dyDescent="0.25">
      <c r="A374" s="134"/>
      <c r="B374" s="27">
        <v>12</v>
      </c>
      <c r="C374" s="28"/>
      <c r="D374" s="29"/>
      <c r="E374" s="29"/>
      <c r="F374" s="30"/>
      <c r="H374" s="41" t="str">
        <f t="shared" si="24"/>
        <v/>
      </c>
    </row>
    <row r="375" spans="1:8" ht="13.5" thickBot="1" x14ac:dyDescent="0.25">
      <c r="A375" s="134"/>
      <c r="B375" s="27">
        <v>13</v>
      </c>
      <c r="C375" s="28"/>
      <c r="D375" s="29"/>
      <c r="E375" s="29"/>
      <c r="F375" s="30"/>
      <c r="H375" s="41" t="str">
        <f t="shared" si="24"/>
        <v/>
      </c>
    </row>
    <row r="376" spans="1:8" ht="13.5" thickBot="1" x14ac:dyDescent="0.25">
      <c r="A376" s="134"/>
      <c r="B376" s="27">
        <v>14</v>
      </c>
      <c r="C376" s="28"/>
      <c r="D376" s="29"/>
      <c r="E376" s="29"/>
      <c r="F376" s="30"/>
      <c r="H376" s="41" t="str">
        <f t="shared" si="24"/>
        <v/>
      </c>
    </row>
    <row r="377" spans="1:8" ht="13.5" thickBot="1" x14ac:dyDescent="0.25">
      <c r="A377" s="134"/>
      <c r="B377" s="27">
        <v>15</v>
      </c>
      <c r="C377" s="28"/>
      <c r="D377" s="29"/>
      <c r="E377" s="29"/>
      <c r="F377" s="30"/>
      <c r="H377" s="41" t="str">
        <f t="shared" si="24"/>
        <v/>
      </c>
    </row>
    <row r="378" spans="1:8" ht="13.5" thickBot="1" x14ac:dyDescent="0.25">
      <c r="A378" s="134"/>
      <c r="B378" s="27">
        <v>16</v>
      </c>
      <c r="C378" s="28"/>
      <c r="D378" s="29"/>
      <c r="E378" s="29"/>
      <c r="F378" s="30"/>
      <c r="H378" s="41" t="str">
        <f t="shared" si="24"/>
        <v/>
      </c>
    </row>
    <row r="379" spans="1:8" ht="13.5" thickBot="1" x14ac:dyDescent="0.25">
      <c r="A379" s="134"/>
      <c r="B379" s="27">
        <v>17</v>
      </c>
      <c r="C379" s="28"/>
      <c r="D379" s="29"/>
      <c r="E379" s="29"/>
      <c r="F379" s="30"/>
      <c r="H379" s="41" t="str">
        <f t="shared" si="24"/>
        <v/>
      </c>
    </row>
    <row r="380" spans="1:8" ht="13.5" thickBot="1" x14ac:dyDescent="0.25">
      <c r="A380" s="134"/>
      <c r="B380" s="27">
        <v>18</v>
      </c>
      <c r="C380" s="28"/>
      <c r="D380" s="29"/>
      <c r="E380" s="29"/>
      <c r="F380" s="30"/>
      <c r="H380" s="41" t="str">
        <f t="shared" si="24"/>
        <v/>
      </c>
    </row>
    <row r="381" spans="1:8" ht="13.5" thickBot="1" x14ac:dyDescent="0.25">
      <c r="A381" s="134"/>
      <c r="B381" s="27">
        <v>19</v>
      </c>
      <c r="C381" s="28"/>
      <c r="D381" s="29"/>
      <c r="E381" s="29"/>
      <c r="F381" s="30"/>
      <c r="H381" s="41" t="str">
        <f t="shared" si="24"/>
        <v/>
      </c>
    </row>
    <row r="382" spans="1:8" ht="13.5" thickBot="1" x14ac:dyDescent="0.25">
      <c r="A382" s="135"/>
      <c r="B382" s="35">
        <v>20</v>
      </c>
      <c r="C382" s="36"/>
      <c r="D382" s="37"/>
      <c r="E382" s="37"/>
      <c r="F382" s="38"/>
      <c r="H382" s="41" t="str">
        <f t="shared" si="24"/>
        <v/>
      </c>
    </row>
    <row r="383" spans="1:8" ht="13.5" thickBot="1" x14ac:dyDescent="0.25">
      <c r="A383" s="44"/>
      <c r="B383" s="17">
        <v>1</v>
      </c>
      <c r="C383" s="18"/>
      <c r="D383" s="19"/>
      <c r="E383" s="19"/>
      <c r="F383" s="20"/>
      <c r="G383" s="78"/>
      <c r="H383" s="41" t="str">
        <f t="shared" si="24"/>
        <v/>
      </c>
    </row>
    <row r="384" spans="1:8" ht="13.5" thickBot="1" x14ac:dyDescent="0.25">
      <c r="A384" s="26" t="s">
        <v>10</v>
      </c>
      <c r="B384" s="27">
        <v>2</v>
      </c>
      <c r="C384" s="28"/>
      <c r="D384" s="29"/>
      <c r="E384" s="29"/>
      <c r="F384" s="30"/>
      <c r="H384" s="41" t="str">
        <f t="shared" si="24"/>
        <v/>
      </c>
    </row>
    <row r="385" spans="1:8" ht="13.5" thickBot="1" x14ac:dyDescent="0.25">
      <c r="A385" s="133"/>
      <c r="B385" s="27">
        <v>3</v>
      </c>
      <c r="C385" s="28"/>
      <c r="D385" s="29"/>
      <c r="E385" s="29"/>
      <c r="F385" s="30"/>
      <c r="H385" s="41" t="str">
        <f t="shared" si="24"/>
        <v/>
      </c>
    </row>
    <row r="386" spans="1:8" ht="13.5" thickBot="1" x14ac:dyDescent="0.25">
      <c r="A386" s="134"/>
      <c r="B386" s="27">
        <v>4</v>
      </c>
      <c r="C386" s="28"/>
      <c r="D386" s="29"/>
      <c r="E386" s="29"/>
      <c r="F386" s="30"/>
      <c r="H386" s="41" t="str">
        <f t="shared" si="24"/>
        <v/>
      </c>
    </row>
    <row r="387" spans="1:8" ht="13.5" thickBot="1" x14ac:dyDescent="0.25">
      <c r="A387" s="134"/>
      <c r="B387" s="27">
        <v>5</v>
      </c>
      <c r="C387" s="28"/>
      <c r="D387" s="29"/>
      <c r="E387" s="29"/>
      <c r="F387" s="30"/>
      <c r="H387" s="41" t="str">
        <f t="shared" si="24"/>
        <v/>
      </c>
    </row>
    <row r="388" spans="1:8" ht="13.5" thickBot="1" x14ac:dyDescent="0.25">
      <c r="A388" s="134"/>
      <c r="B388" s="27">
        <v>6</v>
      </c>
      <c r="C388" s="28"/>
      <c r="D388" s="29"/>
      <c r="E388" s="29"/>
      <c r="F388" s="30"/>
      <c r="H388" s="41" t="str">
        <f t="shared" ref="H388:H451" si="25">IF(COUNTA($C388:$G388)&lt;COUNTA($C$2:$G$2),"",IF(COUNTIF($C388:$G388,"no")&gt;0,"No","Yes"))</f>
        <v/>
      </c>
    </row>
    <row r="389" spans="1:8" ht="13.5" thickBot="1" x14ac:dyDescent="0.25">
      <c r="A389" s="134"/>
      <c r="B389" s="27">
        <v>7</v>
      </c>
      <c r="C389" s="28"/>
      <c r="D389" s="29"/>
      <c r="E389" s="29"/>
      <c r="F389" s="30"/>
      <c r="H389" s="41" t="str">
        <f t="shared" si="25"/>
        <v/>
      </c>
    </row>
    <row r="390" spans="1:8" ht="13.5" thickBot="1" x14ac:dyDescent="0.25">
      <c r="A390" s="134"/>
      <c r="B390" s="27">
        <v>8</v>
      </c>
      <c r="C390" s="28"/>
      <c r="D390" s="29"/>
      <c r="E390" s="29"/>
      <c r="F390" s="30"/>
      <c r="H390" s="41" t="str">
        <f t="shared" si="25"/>
        <v/>
      </c>
    </row>
    <row r="391" spans="1:8" ht="13.5" thickBot="1" x14ac:dyDescent="0.25">
      <c r="A391" s="134"/>
      <c r="B391" s="27">
        <v>9</v>
      </c>
      <c r="C391" s="28"/>
      <c r="D391" s="29"/>
      <c r="E391" s="29"/>
      <c r="F391" s="30"/>
      <c r="H391" s="41" t="str">
        <f t="shared" si="25"/>
        <v/>
      </c>
    </row>
    <row r="392" spans="1:8" ht="13.5" thickBot="1" x14ac:dyDescent="0.25">
      <c r="A392" s="134"/>
      <c r="B392" s="27">
        <v>10</v>
      </c>
      <c r="C392" s="28"/>
      <c r="D392" s="29"/>
      <c r="E392" s="29"/>
      <c r="F392" s="30"/>
      <c r="H392" s="41" t="str">
        <f t="shared" si="25"/>
        <v/>
      </c>
    </row>
    <row r="393" spans="1:8" ht="13.5" thickBot="1" x14ac:dyDescent="0.25">
      <c r="A393" s="134"/>
      <c r="B393" s="27">
        <v>11</v>
      </c>
      <c r="C393" s="28"/>
      <c r="D393" s="29"/>
      <c r="E393" s="29"/>
      <c r="F393" s="30"/>
      <c r="H393" s="41" t="str">
        <f t="shared" si="25"/>
        <v/>
      </c>
    </row>
    <row r="394" spans="1:8" ht="13.5" thickBot="1" x14ac:dyDescent="0.25">
      <c r="A394" s="134"/>
      <c r="B394" s="27">
        <v>12</v>
      </c>
      <c r="C394" s="28"/>
      <c r="D394" s="29"/>
      <c r="E394" s="29"/>
      <c r="F394" s="30"/>
      <c r="H394" s="41" t="str">
        <f t="shared" si="25"/>
        <v/>
      </c>
    </row>
    <row r="395" spans="1:8" ht="13.5" thickBot="1" x14ac:dyDescent="0.25">
      <c r="A395" s="134"/>
      <c r="B395" s="27">
        <v>13</v>
      </c>
      <c r="C395" s="28"/>
      <c r="D395" s="29"/>
      <c r="E395" s="29"/>
      <c r="F395" s="30"/>
      <c r="H395" s="41" t="str">
        <f t="shared" si="25"/>
        <v/>
      </c>
    </row>
    <row r="396" spans="1:8" ht="13.5" thickBot="1" x14ac:dyDescent="0.25">
      <c r="A396" s="134"/>
      <c r="B396" s="27">
        <v>14</v>
      </c>
      <c r="C396" s="28"/>
      <c r="D396" s="29"/>
      <c r="E396" s="29"/>
      <c r="F396" s="30"/>
      <c r="H396" s="41" t="str">
        <f t="shared" si="25"/>
        <v/>
      </c>
    </row>
    <row r="397" spans="1:8" ht="13.5" thickBot="1" x14ac:dyDescent="0.25">
      <c r="A397" s="134"/>
      <c r="B397" s="27">
        <v>15</v>
      </c>
      <c r="C397" s="28"/>
      <c r="D397" s="29"/>
      <c r="E397" s="29"/>
      <c r="F397" s="30"/>
      <c r="H397" s="41" t="str">
        <f t="shared" si="25"/>
        <v/>
      </c>
    </row>
    <row r="398" spans="1:8" ht="13.5" thickBot="1" x14ac:dyDescent="0.25">
      <c r="A398" s="134"/>
      <c r="B398" s="27">
        <v>16</v>
      </c>
      <c r="C398" s="28"/>
      <c r="D398" s="29"/>
      <c r="E398" s="29"/>
      <c r="F398" s="30"/>
      <c r="H398" s="41" t="str">
        <f t="shared" si="25"/>
        <v/>
      </c>
    </row>
    <row r="399" spans="1:8" ht="13.5" thickBot="1" x14ac:dyDescent="0.25">
      <c r="A399" s="134"/>
      <c r="B399" s="27">
        <v>17</v>
      </c>
      <c r="C399" s="28"/>
      <c r="D399" s="29"/>
      <c r="E399" s="29"/>
      <c r="F399" s="30"/>
      <c r="H399" s="41" t="str">
        <f t="shared" si="25"/>
        <v/>
      </c>
    </row>
    <row r="400" spans="1:8" ht="13.5" thickBot="1" x14ac:dyDescent="0.25">
      <c r="A400" s="134"/>
      <c r="B400" s="27">
        <v>18</v>
      </c>
      <c r="C400" s="28"/>
      <c r="D400" s="29"/>
      <c r="E400" s="29"/>
      <c r="F400" s="30"/>
      <c r="H400" s="41" t="str">
        <f t="shared" si="25"/>
        <v/>
      </c>
    </row>
    <row r="401" spans="1:8" ht="13.5" thickBot="1" x14ac:dyDescent="0.25">
      <c r="A401" s="134"/>
      <c r="B401" s="27">
        <v>19</v>
      </c>
      <c r="C401" s="28"/>
      <c r="D401" s="29"/>
      <c r="E401" s="29"/>
      <c r="F401" s="30"/>
      <c r="H401" s="41" t="str">
        <f t="shared" si="25"/>
        <v/>
      </c>
    </row>
    <row r="402" spans="1:8" ht="13.5" thickBot="1" x14ac:dyDescent="0.25">
      <c r="A402" s="135"/>
      <c r="B402" s="35">
        <v>20</v>
      </c>
      <c r="C402" s="36"/>
      <c r="D402" s="37"/>
      <c r="E402" s="37"/>
      <c r="F402" s="38"/>
      <c r="H402" s="41" t="str">
        <f t="shared" si="25"/>
        <v/>
      </c>
    </row>
    <row r="403" spans="1:8" ht="13.5" thickBot="1" x14ac:dyDescent="0.25">
      <c r="A403" s="44"/>
      <c r="B403" s="17">
        <v>1</v>
      </c>
      <c r="C403" s="18"/>
      <c r="D403" s="19"/>
      <c r="E403" s="19"/>
      <c r="F403" s="20"/>
      <c r="G403" s="78"/>
      <c r="H403" s="41" t="str">
        <f t="shared" si="25"/>
        <v/>
      </c>
    </row>
    <row r="404" spans="1:8" ht="13.5" thickBot="1" x14ac:dyDescent="0.25">
      <c r="A404" s="26" t="s">
        <v>10</v>
      </c>
      <c r="B404" s="27">
        <v>2</v>
      </c>
      <c r="C404" s="28"/>
      <c r="D404" s="29"/>
      <c r="E404" s="29"/>
      <c r="F404" s="30"/>
      <c r="H404" s="41" t="str">
        <f t="shared" si="25"/>
        <v/>
      </c>
    </row>
    <row r="405" spans="1:8" ht="13.5" thickBot="1" x14ac:dyDescent="0.25">
      <c r="A405" s="133"/>
      <c r="B405" s="27">
        <v>3</v>
      </c>
      <c r="C405" s="28"/>
      <c r="D405" s="29"/>
      <c r="E405" s="29"/>
      <c r="F405" s="30"/>
      <c r="H405" s="41" t="str">
        <f t="shared" si="25"/>
        <v/>
      </c>
    </row>
    <row r="406" spans="1:8" ht="13.5" thickBot="1" x14ac:dyDescent="0.25">
      <c r="A406" s="134"/>
      <c r="B406" s="27">
        <v>4</v>
      </c>
      <c r="C406" s="28"/>
      <c r="D406" s="29"/>
      <c r="E406" s="29"/>
      <c r="F406" s="30"/>
      <c r="H406" s="41" t="str">
        <f t="shared" si="25"/>
        <v/>
      </c>
    </row>
    <row r="407" spans="1:8" ht="13.5" thickBot="1" x14ac:dyDescent="0.25">
      <c r="A407" s="134"/>
      <c r="B407" s="27">
        <v>5</v>
      </c>
      <c r="C407" s="28"/>
      <c r="D407" s="29"/>
      <c r="E407" s="29"/>
      <c r="F407" s="30"/>
      <c r="H407" s="41" t="str">
        <f t="shared" si="25"/>
        <v/>
      </c>
    </row>
    <row r="408" spans="1:8" ht="13.5" thickBot="1" x14ac:dyDescent="0.25">
      <c r="A408" s="134"/>
      <c r="B408" s="27">
        <v>6</v>
      </c>
      <c r="C408" s="28"/>
      <c r="D408" s="29"/>
      <c r="E408" s="29"/>
      <c r="F408" s="30"/>
      <c r="H408" s="41" t="str">
        <f t="shared" si="25"/>
        <v/>
      </c>
    </row>
    <row r="409" spans="1:8" ht="13.5" thickBot="1" x14ac:dyDescent="0.25">
      <c r="A409" s="134"/>
      <c r="B409" s="27">
        <v>7</v>
      </c>
      <c r="C409" s="28"/>
      <c r="D409" s="29"/>
      <c r="E409" s="29"/>
      <c r="F409" s="30"/>
      <c r="H409" s="41" t="str">
        <f t="shared" si="25"/>
        <v/>
      </c>
    </row>
    <row r="410" spans="1:8" ht="13.5" thickBot="1" x14ac:dyDescent="0.25">
      <c r="A410" s="134"/>
      <c r="B410" s="27">
        <v>8</v>
      </c>
      <c r="C410" s="28"/>
      <c r="D410" s="29"/>
      <c r="E410" s="29"/>
      <c r="F410" s="30"/>
      <c r="H410" s="41" t="str">
        <f t="shared" si="25"/>
        <v/>
      </c>
    </row>
    <row r="411" spans="1:8" ht="13.5" thickBot="1" x14ac:dyDescent="0.25">
      <c r="A411" s="134"/>
      <c r="B411" s="27">
        <v>9</v>
      </c>
      <c r="C411" s="28"/>
      <c r="D411" s="29"/>
      <c r="E411" s="29"/>
      <c r="F411" s="30"/>
      <c r="H411" s="41" t="str">
        <f t="shared" si="25"/>
        <v/>
      </c>
    </row>
    <row r="412" spans="1:8" ht="13.5" thickBot="1" x14ac:dyDescent="0.25">
      <c r="A412" s="134"/>
      <c r="B412" s="27">
        <v>10</v>
      </c>
      <c r="C412" s="28"/>
      <c r="D412" s="29"/>
      <c r="E412" s="29"/>
      <c r="F412" s="30"/>
      <c r="H412" s="41" t="str">
        <f t="shared" si="25"/>
        <v/>
      </c>
    </row>
    <row r="413" spans="1:8" ht="13.5" thickBot="1" x14ac:dyDescent="0.25">
      <c r="A413" s="134"/>
      <c r="B413" s="27">
        <v>11</v>
      </c>
      <c r="C413" s="28"/>
      <c r="D413" s="29"/>
      <c r="E413" s="29"/>
      <c r="F413" s="30"/>
      <c r="H413" s="41" t="str">
        <f t="shared" si="25"/>
        <v/>
      </c>
    </row>
    <row r="414" spans="1:8" ht="13.5" thickBot="1" x14ac:dyDescent="0.25">
      <c r="A414" s="134"/>
      <c r="B414" s="27">
        <v>12</v>
      </c>
      <c r="C414" s="28"/>
      <c r="D414" s="29"/>
      <c r="E414" s="29"/>
      <c r="F414" s="30"/>
      <c r="H414" s="41" t="str">
        <f t="shared" si="25"/>
        <v/>
      </c>
    </row>
    <row r="415" spans="1:8" ht="13.5" thickBot="1" x14ac:dyDescent="0.25">
      <c r="A415" s="134"/>
      <c r="B415" s="27">
        <v>13</v>
      </c>
      <c r="C415" s="28"/>
      <c r="D415" s="29"/>
      <c r="E415" s="29"/>
      <c r="F415" s="30"/>
      <c r="H415" s="41" t="str">
        <f t="shared" si="25"/>
        <v/>
      </c>
    </row>
    <row r="416" spans="1:8" ht="13.5" thickBot="1" x14ac:dyDescent="0.25">
      <c r="A416" s="134"/>
      <c r="B416" s="27">
        <v>14</v>
      </c>
      <c r="C416" s="28"/>
      <c r="D416" s="29"/>
      <c r="E416" s="29"/>
      <c r="F416" s="30"/>
      <c r="H416" s="41" t="str">
        <f t="shared" si="25"/>
        <v/>
      </c>
    </row>
    <row r="417" spans="1:8" ht="13.5" thickBot="1" x14ac:dyDescent="0.25">
      <c r="A417" s="134"/>
      <c r="B417" s="27">
        <v>15</v>
      </c>
      <c r="C417" s="28"/>
      <c r="D417" s="29"/>
      <c r="E417" s="29"/>
      <c r="F417" s="30"/>
      <c r="H417" s="41" t="str">
        <f t="shared" si="25"/>
        <v/>
      </c>
    </row>
    <row r="418" spans="1:8" ht="13.5" thickBot="1" x14ac:dyDescent="0.25">
      <c r="A418" s="134"/>
      <c r="B418" s="27">
        <v>16</v>
      </c>
      <c r="C418" s="28"/>
      <c r="D418" s="29"/>
      <c r="E418" s="29"/>
      <c r="F418" s="30"/>
      <c r="H418" s="41" t="str">
        <f t="shared" si="25"/>
        <v/>
      </c>
    </row>
    <row r="419" spans="1:8" ht="13.5" thickBot="1" x14ac:dyDescent="0.25">
      <c r="A419" s="134"/>
      <c r="B419" s="27">
        <v>17</v>
      </c>
      <c r="C419" s="28"/>
      <c r="D419" s="29"/>
      <c r="E419" s="29"/>
      <c r="F419" s="30"/>
      <c r="H419" s="41" t="str">
        <f t="shared" si="25"/>
        <v/>
      </c>
    </row>
    <row r="420" spans="1:8" ht="13.5" thickBot="1" x14ac:dyDescent="0.25">
      <c r="A420" s="134"/>
      <c r="B420" s="27">
        <v>18</v>
      </c>
      <c r="C420" s="28"/>
      <c r="D420" s="29"/>
      <c r="E420" s="29"/>
      <c r="F420" s="30"/>
      <c r="H420" s="41" t="str">
        <f t="shared" si="25"/>
        <v/>
      </c>
    </row>
    <row r="421" spans="1:8" ht="13.5" thickBot="1" x14ac:dyDescent="0.25">
      <c r="A421" s="134"/>
      <c r="B421" s="27">
        <v>19</v>
      </c>
      <c r="C421" s="28"/>
      <c r="D421" s="29"/>
      <c r="E421" s="29"/>
      <c r="F421" s="30"/>
      <c r="H421" s="41" t="str">
        <f t="shared" si="25"/>
        <v/>
      </c>
    </row>
    <row r="422" spans="1:8" ht="13.5" thickBot="1" x14ac:dyDescent="0.25">
      <c r="A422" s="135"/>
      <c r="B422" s="35">
        <v>20</v>
      </c>
      <c r="C422" s="36"/>
      <c r="D422" s="37"/>
      <c r="E422" s="37"/>
      <c r="F422" s="38"/>
      <c r="H422" s="41" t="str">
        <f t="shared" si="25"/>
        <v/>
      </c>
    </row>
    <row r="423" spans="1:8" ht="13.5" thickBot="1" x14ac:dyDescent="0.25">
      <c r="A423" s="44"/>
      <c r="B423" s="17">
        <v>1</v>
      </c>
      <c r="C423" s="18"/>
      <c r="D423" s="19"/>
      <c r="E423" s="19"/>
      <c r="F423" s="20"/>
      <c r="G423" s="78"/>
      <c r="H423" s="41" t="str">
        <f t="shared" si="25"/>
        <v/>
      </c>
    </row>
    <row r="424" spans="1:8" ht="13.5" thickBot="1" x14ac:dyDescent="0.25">
      <c r="A424" s="26" t="s">
        <v>10</v>
      </c>
      <c r="B424" s="27">
        <v>2</v>
      </c>
      <c r="C424" s="28"/>
      <c r="D424" s="29"/>
      <c r="E424" s="29"/>
      <c r="F424" s="30"/>
      <c r="H424" s="41" t="str">
        <f t="shared" si="25"/>
        <v/>
      </c>
    </row>
    <row r="425" spans="1:8" ht="13.5" thickBot="1" x14ac:dyDescent="0.25">
      <c r="A425" s="133"/>
      <c r="B425" s="27">
        <v>3</v>
      </c>
      <c r="C425" s="28"/>
      <c r="D425" s="29"/>
      <c r="E425" s="29"/>
      <c r="F425" s="30"/>
      <c r="H425" s="41" t="str">
        <f t="shared" si="25"/>
        <v/>
      </c>
    </row>
    <row r="426" spans="1:8" ht="13.5" thickBot="1" x14ac:dyDescent="0.25">
      <c r="A426" s="134"/>
      <c r="B426" s="27">
        <v>4</v>
      </c>
      <c r="C426" s="28"/>
      <c r="D426" s="29"/>
      <c r="E426" s="29"/>
      <c r="F426" s="30"/>
      <c r="H426" s="41" t="str">
        <f t="shared" si="25"/>
        <v/>
      </c>
    </row>
    <row r="427" spans="1:8" ht="13.5" thickBot="1" x14ac:dyDescent="0.25">
      <c r="A427" s="134"/>
      <c r="B427" s="27">
        <v>5</v>
      </c>
      <c r="C427" s="28"/>
      <c r="D427" s="29"/>
      <c r="E427" s="29"/>
      <c r="F427" s="30"/>
      <c r="H427" s="41" t="str">
        <f t="shared" si="25"/>
        <v/>
      </c>
    </row>
    <row r="428" spans="1:8" ht="13.5" thickBot="1" x14ac:dyDescent="0.25">
      <c r="A428" s="134"/>
      <c r="B428" s="27">
        <v>6</v>
      </c>
      <c r="C428" s="28"/>
      <c r="D428" s="29"/>
      <c r="E428" s="29"/>
      <c r="F428" s="30"/>
      <c r="H428" s="41" t="str">
        <f t="shared" si="25"/>
        <v/>
      </c>
    </row>
    <row r="429" spans="1:8" ht="13.5" thickBot="1" x14ac:dyDescent="0.25">
      <c r="A429" s="134"/>
      <c r="B429" s="27">
        <v>7</v>
      </c>
      <c r="C429" s="28"/>
      <c r="D429" s="29"/>
      <c r="E429" s="29"/>
      <c r="F429" s="30"/>
      <c r="H429" s="41" t="str">
        <f t="shared" si="25"/>
        <v/>
      </c>
    </row>
    <row r="430" spans="1:8" ht="13.5" thickBot="1" x14ac:dyDescent="0.25">
      <c r="A430" s="134"/>
      <c r="B430" s="27">
        <v>8</v>
      </c>
      <c r="C430" s="28"/>
      <c r="D430" s="29"/>
      <c r="E430" s="29"/>
      <c r="F430" s="30"/>
      <c r="H430" s="41" t="str">
        <f t="shared" si="25"/>
        <v/>
      </c>
    </row>
    <row r="431" spans="1:8" ht="13.5" thickBot="1" x14ac:dyDescent="0.25">
      <c r="A431" s="134"/>
      <c r="B431" s="27">
        <v>9</v>
      </c>
      <c r="C431" s="28"/>
      <c r="D431" s="29"/>
      <c r="E431" s="29"/>
      <c r="F431" s="30"/>
      <c r="H431" s="41" t="str">
        <f t="shared" si="25"/>
        <v/>
      </c>
    </row>
    <row r="432" spans="1:8" ht="13.5" thickBot="1" x14ac:dyDescent="0.25">
      <c r="A432" s="134"/>
      <c r="B432" s="27">
        <v>10</v>
      </c>
      <c r="C432" s="28"/>
      <c r="D432" s="29"/>
      <c r="E432" s="29"/>
      <c r="F432" s="30"/>
      <c r="H432" s="41" t="str">
        <f t="shared" si="25"/>
        <v/>
      </c>
    </row>
    <row r="433" spans="1:8" ht="13.5" thickBot="1" x14ac:dyDescent="0.25">
      <c r="A433" s="134"/>
      <c r="B433" s="27">
        <v>11</v>
      </c>
      <c r="C433" s="28"/>
      <c r="D433" s="29"/>
      <c r="E433" s="29"/>
      <c r="F433" s="30"/>
      <c r="H433" s="41" t="str">
        <f t="shared" si="25"/>
        <v/>
      </c>
    </row>
    <row r="434" spans="1:8" ht="13.5" thickBot="1" x14ac:dyDescent="0.25">
      <c r="A434" s="134"/>
      <c r="B434" s="27">
        <v>12</v>
      </c>
      <c r="C434" s="28"/>
      <c r="D434" s="29"/>
      <c r="E434" s="29"/>
      <c r="F434" s="30"/>
      <c r="H434" s="41" t="str">
        <f t="shared" si="25"/>
        <v/>
      </c>
    </row>
    <row r="435" spans="1:8" ht="13.5" thickBot="1" x14ac:dyDescent="0.25">
      <c r="A435" s="134"/>
      <c r="B435" s="27">
        <v>13</v>
      </c>
      <c r="C435" s="28"/>
      <c r="D435" s="29"/>
      <c r="E435" s="29"/>
      <c r="F435" s="30"/>
      <c r="H435" s="41" t="str">
        <f t="shared" si="25"/>
        <v/>
      </c>
    </row>
    <row r="436" spans="1:8" ht="13.5" thickBot="1" x14ac:dyDescent="0.25">
      <c r="A436" s="134"/>
      <c r="B436" s="27">
        <v>14</v>
      </c>
      <c r="C436" s="28"/>
      <c r="D436" s="29"/>
      <c r="E436" s="29"/>
      <c r="F436" s="30"/>
      <c r="H436" s="41" t="str">
        <f t="shared" si="25"/>
        <v/>
      </c>
    </row>
    <row r="437" spans="1:8" ht="13.5" thickBot="1" x14ac:dyDescent="0.25">
      <c r="A437" s="134"/>
      <c r="B437" s="27">
        <v>15</v>
      </c>
      <c r="C437" s="28"/>
      <c r="D437" s="29"/>
      <c r="E437" s="29"/>
      <c r="F437" s="30"/>
      <c r="H437" s="41" t="str">
        <f t="shared" si="25"/>
        <v/>
      </c>
    </row>
    <row r="438" spans="1:8" ht="13.5" thickBot="1" x14ac:dyDescent="0.25">
      <c r="A438" s="134"/>
      <c r="B438" s="27">
        <v>16</v>
      </c>
      <c r="C438" s="28"/>
      <c r="D438" s="29"/>
      <c r="E438" s="29"/>
      <c r="F438" s="30"/>
      <c r="H438" s="41" t="str">
        <f t="shared" si="25"/>
        <v/>
      </c>
    </row>
    <row r="439" spans="1:8" ht="13.5" thickBot="1" x14ac:dyDescent="0.25">
      <c r="A439" s="134"/>
      <c r="B439" s="27">
        <v>17</v>
      </c>
      <c r="C439" s="28"/>
      <c r="D439" s="29"/>
      <c r="E439" s="29"/>
      <c r="F439" s="30"/>
      <c r="H439" s="41" t="str">
        <f t="shared" si="25"/>
        <v/>
      </c>
    </row>
    <row r="440" spans="1:8" ht="13.5" thickBot="1" x14ac:dyDescent="0.25">
      <c r="A440" s="134"/>
      <c r="B440" s="27">
        <v>18</v>
      </c>
      <c r="C440" s="28"/>
      <c r="D440" s="29"/>
      <c r="E440" s="29"/>
      <c r="F440" s="30"/>
      <c r="H440" s="41" t="str">
        <f t="shared" si="25"/>
        <v/>
      </c>
    </row>
    <row r="441" spans="1:8" ht="13.5" thickBot="1" x14ac:dyDescent="0.25">
      <c r="A441" s="134"/>
      <c r="B441" s="27">
        <v>19</v>
      </c>
      <c r="C441" s="28"/>
      <c r="D441" s="29"/>
      <c r="E441" s="29"/>
      <c r="F441" s="30"/>
      <c r="H441" s="41" t="str">
        <f t="shared" si="25"/>
        <v/>
      </c>
    </row>
    <row r="442" spans="1:8" ht="13.5" thickBot="1" x14ac:dyDescent="0.25">
      <c r="A442" s="135"/>
      <c r="B442" s="35">
        <v>20</v>
      </c>
      <c r="C442" s="36"/>
      <c r="D442" s="37"/>
      <c r="E442" s="37"/>
      <c r="F442" s="38"/>
      <c r="H442" s="41" t="str">
        <f t="shared" si="25"/>
        <v/>
      </c>
    </row>
    <row r="443" spans="1:8" ht="13.5" thickBot="1" x14ac:dyDescent="0.25">
      <c r="A443" s="44"/>
      <c r="B443" s="17">
        <v>1</v>
      </c>
      <c r="C443" s="18"/>
      <c r="D443" s="19"/>
      <c r="E443" s="19"/>
      <c r="F443" s="20"/>
      <c r="G443" s="78"/>
      <c r="H443" s="41" t="str">
        <f t="shared" si="25"/>
        <v/>
      </c>
    </row>
    <row r="444" spans="1:8" ht="13.5" thickBot="1" x14ac:dyDescent="0.25">
      <c r="A444" s="26" t="s">
        <v>10</v>
      </c>
      <c r="B444" s="27">
        <v>2</v>
      </c>
      <c r="C444" s="28"/>
      <c r="D444" s="29"/>
      <c r="E444" s="29"/>
      <c r="F444" s="30"/>
      <c r="H444" s="41" t="str">
        <f t="shared" si="25"/>
        <v/>
      </c>
    </row>
    <row r="445" spans="1:8" ht="13.5" thickBot="1" x14ac:dyDescent="0.25">
      <c r="A445" s="133"/>
      <c r="B445" s="27">
        <v>3</v>
      </c>
      <c r="C445" s="28"/>
      <c r="D445" s="29"/>
      <c r="E445" s="29"/>
      <c r="F445" s="30"/>
      <c r="H445" s="41" t="str">
        <f t="shared" si="25"/>
        <v/>
      </c>
    </row>
    <row r="446" spans="1:8" ht="13.5" thickBot="1" x14ac:dyDescent="0.25">
      <c r="A446" s="134"/>
      <c r="B446" s="27">
        <v>4</v>
      </c>
      <c r="C446" s="28"/>
      <c r="D446" s="29"/>
      <c r="E446" s="29"/>
      <c r="F446" s="30"/>
      <c r="H446" s="41" t="str">
        <f t="shared" si="25"/>
        <v/>
      </c>
    </row>
    <row r="447" spans="1:8" ht="13.5" thickBot="1" x14ac:dyDescent="0.25">
      <c r="A447" s="134"/>
      <c r="B447" s="27">
        <v>5</v>
      </c>
      <c r="C447" s="28"/>
      <c r="D447" s="29"/>
      <c r="E447" s="29"/>
      <c r="F447" s="30"/>
      <c r="H447" s="41" t="str">
        <f t="shared" si="25"/>
        <v/>
      </c>
    </row>
    <row r="448" spans="1:8" ht="13.5" thickBot="1" x14ac:dyDescent="0.25">
      <c r="A448" s="134"/>
      <c r="B448" s="27">
        <v>6</v>
      </c>
      <c r="C448" s="28"/>
      <c r="D448" s="29"/>
      <c r="E448" s="29"/>
      <c r="F448" s="30"/>
      <c r="H448" s="41" t="str">
        <f t="shared" si="25"/>
        <v/>
      </c>
    </row>
    <row r="449" spans="1:8" ht="13.5" thickBot="1" x14ac:dyDescent="0.25">
      <c r="A449" s="134"/>
      <c r="B449" s="27">
        <v>7</v>
      </c>
      <c r="C449" s="28"/>
      <c r="D449" s="29"/>
      <c r="E449" s="29"/>
      <c r="F449" s="30"/>
      <c r="H449" s="41" t="str">
        <f t="shared" si="25"/>
        <v/>
      </c>
    </row>
    <row r="450" spans="1:8" ht="13.5" thickBot="1" x14ac:dyDescent="0.25">
      <c r="A450" s="134"/>
      <c r="B450" s="27">
        <v>8</v>
      </c>
      <c r="C450" s="28"/>
      <c r="D450" s="29"/>
      <c r="E450" s="29"/>
      <c r="F450" s="30"/>
      <c r="H450" s="41" t="str">
        <f t="shared" si="25"/>
        <v/>
      </c>
    </row>
    <row r="451" spans="1:8" ht="13.5" thickBot="1" x14ac:dyDescent="0.25">
      <c r="A451" s="134"/>
      <c r="B451" s="27">
        <v>9</v>
      </c>
      <c r="C451" s="28"/>
      <c r="D451" s="29"/>
      <c r="E451" s="29"/>
      <c r="F451" s="30"/>
      <c r="H451" s="41" t="str">
        <f t="shared" si="25"/>
        <v/>
      </c>
    </row>
    <row r="452" spans="1:8" ht="13.5" thickBot="1" x14ac:dyDescent="0.25">
      <c r="A452" s="134"/>
      <c r="B452" s="27">
        <v>10</v>
      </c>
      <c r="C452" s="28"/>
      <c r="D452" s="29"/>
      <c r="E452" s="29"/>
      <c r="F452" s="30"/>
      <c r="H452" s="41" t="str">
        <f t="shared" ref="H452:H481" si="26">IF(COUNTA($C452:$G452)&lt;COUNTA($C$2:$G$2),"",IF(COUNTIF($C452:$G452,"no")&gt;0,"No","Yes"))</f>
        <v/>
      </c>
    </row>
    <row r="453" spans="1:8" ht="13.5" thickBot="1" x14ac:dyDescent="0.25">
      <c r="A453" s="134"/>
      <c r="B453" s="27">
        <v>11</v>
      </c>
      <c r="C453" s="28"/>
      <c r="D453" s="29"/>
      <c r="E453" s="29"/>
      <c r="F453" s="30"/>
      <c r="H453" s="41" t="str">
        <f t="shared" si="26"/>
        <v/>
      </c>
    </row>
    <row r="454" spans="1:8" ht="13.5" thickBot="1" x14ac:dyDescent="0.25">
      <c r="A454" s="134"/>
      <c r="B454" s="27">
        <v>12</v>
      </c>
      <c r="C454" s="28"/>
      <c r="D454" s="29"/>
      <c r="E454" s="29"/>
      <c r="F454" s="30"/>
      <c r="H454" s="41" t="str">
        <f t="shared" si="26"/>
        <v/>
      </c>
    </row>
    <row r="455" spans="1:8" ht="13.5" thickBot="1" x14ac:dyDescent="0.25">
      <c r="A455" s="134"/>
      <c r="B455" s="27">
        <v>13</v>
      </c>
      <c r="C455" s="28"/>
      <c r="D455" s="29"/>
      <c r="E455" s="29"/>
      <c r="F455" s="30"/>
      <c r="H455" s="41" t="str">
        <f t="shared" si="26"/>
        <v/>
      </c>
    </row>
    <row r="456" spans="1:8" ht="13.5" thickBot="1" x14ac:dyDescent="0.25">
      <c r="A456" s="134"/>
      <c r="B456" s="27">
        <v>14</v>
      </c>
      <c r="C456" s="28"/>
      <c r="D456" s="29"/>
      <c r="E456" s="29"/>
      <c r="F456" s="30"/>
      <c r="H456" s="41" t="str">
        <f t="shared" si="26"/>
        <v/>
      </c>
    </row>
    <row r="457" spans="1:8" ht="13.5" thickBot="1" x14ac:dyDescent="0.25">
      <c r="A457" s="134"/>
      <c r="B457" s="27">
        <v>15</v>
      </c>
      <c r="C457" s="28"/>
      <c r="D457" s="29"/>
      <c r="E457" s="29"/>
      <c r="F457" s="30"/>
      <c r="H457" s="41" t="str">
        <f t="shared" si="26"/>
        <v/>
      </c>
    </row>
    <row r="458" spans="1:8" ht="13.5" thickBot="1" x14ac:dyDescent="0.25">
      <c r="A458" s="134"/>
      <c r="B458" s="27">
        <v>16</v>
      </c>
      <c r="C458" s="28"/>
      <c r="D458" s="29"/>
      <c r="E458" s="29"/>
      <c r="F458" s="30"/>
      <c r="H458" s="41" t="str">
        <f t="shared" si="26"/>
        <v/>
      </c>
    </row>
    <row r="459" spans="1:8" ht="13.5" thickBot="1" x14ac:dyDescent="0.25">
      <c r="A459" s="134"/>
      <c r="B459" s="27">
        <v>17</v>
      </c>
      <c r="C459" s="28"/>
      <c r="D459" s="29"/>
      <c r="E459" s="29"/>
      <c r="F459" s="30"/>
      <c r="H459" s="41" t="str">
        <f t="shared" si="26"/>
        <v/>
      </c>
    </row>
    <row r="460" spans="1:8" ht="13.5" thickBot="1" x14ac:dyDescent="0.25">
      <c r="A460" s="134"/>
      <c r="B460" s="27">
        <v>18</v>
      </c>
      <c r="C460" s="28"/>
      <c r="D460" s="29"/>
      <c r="E460" s="29"/>
      <c r="F460" s="30"/>
      <c r="H460" s="41" t="str">
        <f t="shared" si="26"/>
        <v/>
      </c>
    </row>
    <row r="461" spans="1:8" ht="13.5" thickBot="1" x14ac:dyDescent="0.25">
      <c r="A461" s="134"/>
      <c r="B461" s="27">
        <v>19</v>
      </c>
      <c r="C461" s="28"/>
      <c r="D461" s="29"/>
      <c r="E461" s="29"/>
      <c r="F461" s="30"/>
      <c r="H461" s="41" t="str">
        <f t="shared" si="26"/>
        <v/>
      </c>
    </row>
    <row r="462" spans="1:8" ht="13.5" thickBot="1" x14ac:dyDescent="0.25">
      <c r="A462" s="135"/>
      <c r="B462" s="35">
        <v>20</v>
      </c>
      <c r="C462" s="36"/>
      <c r="D462" s="37"/>
      <c r="E462" s="37"/>
      <c r="F462" s="38"/>
      <c r="H462" s="41" t="str">
        <f t="shared" si="26"/>
        <v/>
      </c>
    </row>
    <row r="463" spans="1:8" ht="13.5" thickBot="1" x14ac:dyDescent="0.25">
      <c r="A463" s="44"/>
      <c r="B463" s="17">
        <v>1</v>
      </c>
      <c r="C463" s="18"/>
      <c r="D463" s="19"/>
      <c r="E463" s="19"/>
      <c r="F463" s="20"/>
      <c r="G463" s="78"/>
      <c r="H463" s="41" t="str">
        <f t="shared" si="26"/>
        <v/>
      </c>
    </row>
    <row r="464" spans="1:8" ht="13.5" thickBot="1" x14ac:dyDescent="0.25">
      <c r="A464" s="26" t="s">
        <v>10</v>
      </c>
      <c r="B464" s="27">
        <v>2</v>
      </c>
      <c r="C464" s="28"/>
      <c r="D464" s="29"/>
      <c r="E464" s="29"/>
      <c r="F464" s="30"/>
      <c r="H464" s="41" t="str">
        <f t="shared" si="26"/>
        <v/>
      </c>
    </row>
    <row r="465" spans="1:8" ht="13.5" thickBot="1" x14ac:dyDescent="0.25">
      <c r="A465" s="133"/>
      <c r="B465" s="27">
        <v>3</v>
      </c>
      <c r="C465" s="28"/>
      <c r="D465" s="29"/>
      <c r="E465" s="29"/>
      <c r="F465" s="30"/>
      <c r="H465" s="41" t="str">
        <f t="shared" si="26"/>
        <v/>
      </c>
    </row>
    <row r="466" spans="1:8" ht="13.5" thickBot="1" x14ac:dyDescent="0.25">
      <c r="A466" s="134"/>
      <c r="B466" s="27">
        <v>4</v>
      </c>
      <c r="C466" s="28"/>
      <c r="D466" s="29"/>
      <c r="E466" s="29"/>
      <c r="F466" s="30"/>
      <c r="H466" s="41" t="str">
        <f t="shared" si="26"/>
        <v/>
      </c>
    </row>
    <row r="467" spans="1:8" ht="13.5" thickBot="1" x14ac:dyDescent="0.25">
      <c r="A467" s="134"/>
      <c r="B467" s="27">
        <v>5</v>
      </c>
      <c r="C467" s="28"/>
      <c r="D467" s="29"/>
      <c r="E467" s="29"/>
      <c r="F467" s="30"/>
      <c r="H467" s="41" t="str">
        <f t="shared" si="26"/>
        <v/>
      </c>
    </row>
    <row r="468" spans="1:8" ht="13.5" thickBot="1" x14ac:dyDescent="0.25">
      <c r="A468" s="134"/>
      <c r="B468" s="27">
        <v>6</v>
      </c>
      <c r="C468" s="28"/>
      <c r="D468" s="29"/>
      <c r="E468" s="29"/>
      <c r="F468" s="30"/>
      <c r="H468" s="41" t="str">
        <f t="shared" si="26"/>
        <v/>
      </c>
    </row>
    <row r="469" spans="1:8" ht="13.5" thickBot="1" x14ac:dyDescent="0.25">
      <c r="A469" s="134"/>
      <c r="B469" s="27">
        <v>7</v>
      </c>
      <c r="C469" s="28"/>
      <c r="D469" s="29"/>
      <c r="E469" s="29"/>
      <c r="F469" s="30"/>
      <c r="H469" s="41" t="str">
        <f t="shared" si="26"/>
        <v/>
      </c>
    </row>
    <row r="470" spans="1:8" ht="13.5" thickBot="1" x14ac:dyDescent="0.25">
      <c r="A470" s="134"/>
      <c r="B470" s="27">
        <v>8</v>
      </c>
      <c r="C470" s="28"/>
      <c r="D470" s="29"/>
      <c r="E470" s="29"/>
      <c r="F470" s="30"/>
      <c r="H470" s="41" t="str">
        <f t="shared" si="26"/>
        <v/>
      </c>
    </row>
    <row r="471" spans="1:8" ht="13.5" thickBot="1" x14ac:dyDescent="0.25">
      <c r="A471" s="134"/>
      <c r="B471" s="27">
        <v>9</v>
      </c>
      <c r="C471" s="28"/>
      <c r="D471" s="29"/>
      <c r="E471" s="29"/>
      <c r="F471" s="30"/>
      <c r="H471" s="41" t="str">
        <f t="shared" si="26"/>
        <v/>
      </c>
    </row>
    <row r="472" spans="1:8" ht="13.5" thickBot="1" x14ac:dyDescent="0.25">
      <c r="A472" s="134"/>
      <c r="B472" s="27">
        <v>10</v>
      </c>
      <c r="C472" s="28"/>
      <c r="D472" s="29"/>
      <c r="E472" s="29"/>
      <c r="F472" s="30"/>
      <c r="H472" s="41" t="str">
        <f t="shared" si="26"/>
        <v/>
      </c>
    </row>
    <row r="473" spans="1:8" ht="13.5" thickBot="1" x14ac:dyDescent="0.25">
      <c r="A473" s="134"/>
      <c r="B473" s="27">
        <v>11</v>
      </c>
      <c r="C473" s="28"/>
      <c r="D473" s="29"/>
      <c r="E473" s="29"/>
      <c r="F473" s="30"/>
      <c r="H473" s="41" t="str">
        <f t="shared" si="26"/>
        <v/>
      </c>
    </row>
    <row r="474" spans="1:8" ht="13.5" thickBot="1" x14ac:dyDescent="0.25">
      <c r="A474" s="134"/>
      <c r="B474" s="27">
        <v>12</v>
      </c>
      <c r="C474" s="28"/>
      <c r="D474" s="29"/>
      <c r="E474" s="29"/>
      <c r="F474" s="30"/>
      <c r="H474" s="41" t="str">
        <f t="shared" si="26"/>
        <v/>
      </c>
    </row>
    <row r="475" spans="1:8" ht="13.5" thickBot="1" x14ac:dyDescent="0.25">
      <c r="A475" s="134"/>
      <c r="B475" s="27">
        <v>13</v>
      </c>
      <c r="C475" s="28"/>
      <c r="D475" s="29"/>
      <c r="E475" s="29"/>
      <c r="F475" s="30"/>
      <c r="H475" s="41" t="str">
        <f t="shared" si="26"/>
        <v/>
      </c>
    </row>
    <row r="476" spans="1:8" ht="13.5" thickBot="1" x14ac:dyDescent="0.25">
      <c r="A476" s="134"/>
      <c r="B476" s="27">
        <v>14</v>
      </c>
      <c r="C476" s="28"/>
      <c r="D476" s="29"/>
      <c r="E476" s="29"/>
      <c r="F476" s="30"/>
      <c r="H476" s="41" t="str">
        <f t="shared" si="26"/>
        <v/>
      </c>
    </row>
    <row r="477" spans="1:8" ht="13.5" thickBot="1" x14ac:dyDescent="0.25">
      <c r="A477" s="134"/>
      <c r="B477" s="27">
        <v>15</v>
      </c>
      <c r="C477" s="28"/>
      <c r="D477" s="29"/>
      <c r="E477" s="29"/>
      <c r="F477" s="30"/>
      <c r="H477" s="41" t="str">
        <f t="shared" si="26"/>
        <v/>
      </c>
    </row>
    <row r="478" spans="1:8" ht="13.5" thickBot="1" x14ac:dyDescent="0.25">
      <c r="A478" s="134"/>
      <c r="B478" s="27">
        <v>16</v>
      </c>
      <c r="C478" s="28"/>
      <c r="D478" s="29"/>
      <c r="E478" s="29"/>
      <c r="F478" s="30"/>
      <c r="H478" s="41" t="str">
        <f t="shared" si="26"/>
        <v/>
      </c>
    </row>
    <row r="479" spans="1:8" ht="13.5" thickBot="1" x14ac:dyDescent="0.25">
      <c r="A479" s="134"/>
      <c r="B479" s="27">
        <v>17</v>
      </c>
      <c r="C479" s="28"/>
      <c r="D479" s="29"/>
      <c r="E479" s="29"/>
      <c r="F479" s="30"/>
      <c r="H479" s="41" t="str">
        <f t="shared" si="26"/>
        <v/>
      </c>
    </row>
    <row r="480" spans="1:8" ht="13.5" thickBot="1" x14ac:dyDescent="0.25">
      <c r="A480" s="134"/>
      <c r="B480" s="27">
        <v>18</v>
      </c>
      <c r="C480" s="28"/>
      <c r="D480" s="29"/>
      <c r="E480" s="29"/>
      <c r="F480" s="30"/>
      <c r="H480" s="41" t="str">
        <f t="shared" si="26"/>
        <v/>
      </c>
    </row>
    <row r="481" spans="1:8" ht="13.5" thickBot="1" x14ac:dyDescent="0.25">
      <c r="A481" s="134"/>
      <c r="B481" s="27">
        <v>19</v>
      </c>
      <c r="C481" s="28"/>
      <c r="D481" s="29"/>
      <c r="E481" s="29"/>
      <c r="F481" s="30"/>
      <c r="H481" s="41" t="str">
        <f t="shared" si="26"/>
        <v/>
      </c>
    </row>
    <row r="482" spans="1:8" ht="13.5" thickBot="1" x14ac:dyDescent="0.25">
      <c r="A482" s="135"/>
      <c r="B482" s="35">
        <v>20</v>
      </c>
      <c r="C482" s="36"/>
      <c r="D482" s="37"/>
      <c r="E482" s="37"/>
      <c r="F482" s="38"/>
      <c r="G482" s="79"/>
      <c r="H482" s="41" t="str">
        <f>IF(COUNTA($C482:$G482)&lt;COUNTA($C$2:$G$2),"",IF(COUNTIF($C482:$G482,"no")&gt;0,"No","Yes"))</f>
        <v/>
      </c>
    </row>
    <row r="483" spans="1:8" x14ac:dyDescent="0.2"/>
  </sheetData>
  <sheetProtection sheet="1"/>
  <mergeCells count="25">
    <mergeCell ref="A265:A282"/>
    <mergeCell ref="A285:A302"/>
    <mergeCell ref="A305:A322"/>
    <mergeCell ref="A425:A442"/>
    <mergeCell ref="A445:A462"/>
    <mergeCell ref="A345:A362"/>
    <mergeCell ref="A365:A382"/>
    <mergeCell ref="A385:A402"/>
    <mergeCell ref="A405:A422"/>
    <mergeCell ref="AQ4:AS4"/>
    <mergeCell ref="A465:A482"/>
    <mergeCell ref="A165:A182"/>
    <mergeCell ref="A185:A202"/>
    <mergeCell ref="A125:A142"/>
    <mergeCell ref="A145:A162"/>
    <mergeCell ref="A5:A22"/>
    <mergeCell ref="A25:A42"/>
    <mergeCell ref="A325:A342"/>
    <mergeCell ref="A245:A262"/>
    <mergeCell ref="A205:A222"/>
    <mergeCell ref="A225:A242"/>
    <mergeCell ref="A85:A102"/>
    <mergeCell ref="A105:A122"/>
    <mergeCell ref="A45:A62"/>
    <mergeCell ref="A65:A82"/>
  </mergeCells>
  <phoneticPr fontId="0" type="noConversion"/>
  <conditionalFormatting sqref="AQ6:AS29">
    <cfRule type="expression" dxfId="4" priority="1" stopIfTrue="1">
      <formula>$AQ6&gt;1/1/90</formula>
    </cfRule>
  </conditionalFormatting>
  <dataValidations count="2">
    <dataValidation type="list" allowBlank="1" showInputMessage="1" showErrorMessage="1" sqref="C3:C482 E3:F482">
      <formula1>$I$3:$I$4</formula1>
    </dataValidation>
    <dataValidation type="list" allowBlank="1" showInputMessage="1" showErrorMessage="1" sqref="D3:D482 G3:G482">
      <formula1>$I$3:$I$5</formula1>
    </dataValidation>
  </dataValidations>
  <pageMargins left="0.75" right="0.75" top="1" bottom="1" header="0.5" footer="0.5"/>
  <pageSetup paperSize="9" scale="92"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O25"/>
  <sheetViews>
    <sheetView tabSelected="1" zoomScale="85" zoomScaleNormal="85" workbookViewId="0">
      <selection activeCell="H4" sqref="H4:J4"/>
    </sheetView>
  </sheetViews>
  <sheetFormatPr defaultColWidth="0" defaultRowHeight="0" customHeight="1" zeroHeight="1" x14ac:dyDescent="0.2"/>
  <cols>
    <col min="1" max="1" width="14.85546875" style="4" customWidth="1"/>
    <col min="2" max="3" width="6.42578125" style="4" customWidth="1"/>
    <col min="4" max="4" width="6.140625" style="4" customWidth="1"/>
    <col min="5" max="5" width="2.7109375" style="4" hidden="1" customWidth="1"/>
    <col min="6" max="8" width="6.42578125" style="4" customWidth="1"/>
    <col min="9" max="9" width="9.5703125" style="4" customWidth="1"/>
    <col min="10" max="10" width="10.85546875" style="4" customWidth="1"/>
    <col min="11" max="11" width="5.7109375" style="4" customWidth="1"/>
    <col min="12" max="12" width="7.85546875" style="4" customWidth="1"/>
    <col min="13" max="14" width="7.28515625" style="4" customWidth="1"/>
    <col min="15" max="15" width="4.140625" style="4" customWidth="1"/>
    <col min="16" max="16384" width="0" style="4" hidden="1"/>
  </cols>
  <sheetData>
    <row r="1" spans="1:15" ht="11.25" customHeight="1" x14ac:dyDescent="0.2">
      <c r="A1" s="51" t="s">
        <v>65</v>
      </c>
      <c r="B1" s="137"/>
      <c r="C1" s="138"/>
      <c r="D1" s="138"/>
      <c r="E1" s="139"/>
      <c r="F1" s="52"/>
      <c r="G1" s="52"/>
      <c r="H1" s="52"/>
      <c r="I1" s="52"/>
      <c r="J1" s="52"/>
      <c r="K1" s="52"/>
      <c r="L1" s="52"/>
      <c r="M1" s="52"/>
      <c r="N1" s="52"/>
      <c r="O1" s="64"/>
    </row>
    <row r="2" spans="1:15" ht="11.25" customHeight="1" x14ac:dyDescent="0.2">
      <c r="A2" s="51" t="s">
        <v>17</v>
      </c>
      <c r="B2" s="137"/>
      <c r="C2" s="138"/>
      <c r="D2" s="138"/>
      <c r="E2" s="139"/>
      <c r="F2" s="52"/>
      <c r="G2" s="52"/>
      <c r="H2" s="129"/>
      <c r="I2" s="129"/>
      <c r="J2" s="129"/>
      <c r="K2" s="129"/>
      <c r="L2" s="129"/>
      <c r="M2" s="129"/>
      <c r="N2" s="129"/>
      <c r="O2" s="64"/>
    </row>
    <row r="3" spans="1:15" ht="11.25" customHeight="1" thickBot="1" x14ac:dyDescent="0.25">
      <c r="A3" s="52"/>
      <c r="B3" s="52"/>
      <c r="C3" s="52"/>
      <c r="D3" s="52"/>
      <c r="E3" s="52"/>
      <c r="F3" s="52"/>
      <c r="G3" s="52"/>
      <c r="H3" s="52"/>
      <c r="I3" s="52"/>
      <c r="J3" s="52"/>
      <c r="K3" s="52"/>
      <c r="L3" s="52"/>
      <c r="M3" s="52"/>
      <c r="N3" s="52"/>
      <c r="O3" s="64"/>
    </row>
    <row r="4" spans="1:15" ht="252.75" customHeight="1" thickBot="1" x14ac:dyDescent="0.25">
      <c r="A4" s="99" t="s">
        <v>16</v>
      </c>
      <c r="B4" s="100" t="s">
        <v>4</v>
      </c>
      <c r="C4" s="143" t="s">
        <v>75</v>
      </c>
      <c r="D4" s="144"/>
      <c r="E4" s="142"/>
      <c r="F4" s="140" t="s">
        <v>76</v>
      </c>
      <c r="G4" s="141"/>
      <c r="H4" s="140" t="s">
        <v>79</v>
      </c>
      <c r="I4" s="141"/>
      <c r="J4" s="142"/>
      <c r="K4" s="140" t="s">
        <v>77</v>
      </c>
      <c r="L4" s="141"/>
      <c r="M4" s="140" t="s">
        <v>78</v>
      </c>
      <c r="N4" s="141"/>
      <c r="O4" s="64"/>
    </row>
    <row r="5" spans="1:15" ht="15" customHeight="1" x14ac:dyDescent="0.2">
      <c r="A5" s="101"/>
      <c r="B5" s="113">
        <v>1</v>
      </c>
      <c r="C5" s="102" t="s">
        <v>0</v>
      </c>
      <c r="D5" s="116" t="s">
        <v>2</v>
      </c>
      <c r="E5" s="110"/>
      <c r="F5" s="102" t="s">
        <v>0</v>
      </c>
      <c r="G5" s="105" t="s">
        <v>2</v>
      </c>
      <c r="H5" s="102" t="s">
        <v>0</v>
      </c>
      <c r="I5" s="105" t="s">
        <v>2</v>
      </c>
      <c r="J5" s="103" t="s">
        <v>32</v>
      </c>
      <c r="K5" s="102" t="s">
        <v>0</v>
      </c>
      <c r="L5" s="105" t="s">
        <v>2</v>
      </c>
      <c r="M5" s="102" t="s">
        <v>0</v>
      </c>
      <c r="N5" s="105" t="s">
        <v>2</v>
      </c>
      <c r="O5" s="64"/>
    </row>
    <row r="6" spans="1:15" ht="15" customHeight="1" x14ac:dyDescent="0.2">
      <c r="A6" s="55" t="s">
        <v>3</v>
      </c>
      <c r="B6" s="114">
        <v>2</v>
      </c>
      <c r="C6" s="56" t="s">
        <v>0</v>
      </c>
      <c r="D6" s="57" t="s">
        <v>2</v>
      </c>
      <c r="E6" s="111"/>
      <c r="F6" s="56" t="s">
        <v>0</v>
      </c>
      <c r="G6" s="98" t="s">
        <v>2</v>
      </c>
      <c r="H6" s="56" t="s">
        <v>0</v>
      </c>
      <c r="I6" s="98" t="s">
        <v>2</v>
      </c>
      <c r="J6" s="71" t="s">
        <v>32</v>
      </c>
      <c r="K6" s="56" t="s">
        <v>0</v>
      </c>
      <c r="L6" s="98" t="s">
        <v>2</v>
      </c>
      <c r="M6" s="56" t="s">
        <v>0</v>
      </c>
      <c r="N6" s="98" t="s">
        <v>2</v>
      </c>
      <c r="O6" s="64"/>
    </row>
    <row r="7" spans="1:15" ht="15" customHeight="1" x14ac:dyDescent="0.2">
      <c r="A7" s="122"/>
      <c r="B7" s="114">
        <v>3</v>
      </c>
      <c r="C7" s="56" t="s">
        <v>0</v>
      </c>
      <c r="D7" s="57" t="s">
        <v>2</v>
      </c>
      <c r="E7" s="111"/>
      <c r="F7" s="56" t="s">
        <v>0</v>
      </c>
      <c r="G7" s="98" t="s">
        <v>2</v>
      </c>
      <c r="H7" s="56" t="s">
        <v>0</v>
      </c>
      <c r="I7" s="98" t="s">
        <v>2</v>
      </c>
      <c r="J7" s="71" t="s">
        <v>32</v>
      </c>
      <c r="K7" s="56" t="s">
        <v>0</v>
      </c>
      <c r="L7" s="98" t="s">
        <v>2</v>
      </c>
      <c r="M7" s="56" t="s">
        <v>0</v>
      </c>
      <c r="N7" s="98" t="s">
        <v>2</v>
      </c>
      <c r="O7" s="64"/>
    </row>
    <row r="8" spans="1:15" ht="15" customHeight="1" x14ac:dyDescent="0.2">
      <c r="A8" s="123"/>
      <c r="B8" s="114">
        <v>4</v>
      </c>
      <c r="C8" s="56" t="s">
        <v>0</v>
      </c>
      <c r="D8" s="57" t="s">
        <v>2</v>
      </c>
      <c r="E8" s="111"/>
      <c r="F8" s="56" t="s">
        <v>0</v>
      </c>
      <c r="G8" s="98" t="s">
        <v>2</v>
      </c>
      <c r="H8" s="56" t="s">
        <v>0</v>
      </c>
      <c r="I8" s="98" t="s">
        <v>2</v>
      </c>
      <c r="J8" s="71" t="s">
        <v>32</v>
      </c>
      <c r="K8" s="56" t="s">
        <v>0</v>
      </c>
      <c r="L8" s="98" t="s">
        <v>2</v>
      </c>
      <c r="M8" s="56" t="s">
        <v>0</v>
      </c>
      <c r="N8" s="98" t="s">
        <v>2</v>
      </c>
      <c r="O8" s="64"/>
    </row>
    <row r="9" spans="1:15" ht="15" customHeight="1" x14ac:dyDescent="0.2">
      <c r="A9" s="123"/>
      <c r="B9" s="114">
        <v>5</v>
      </c>
      <c r="C9" s="56" t="s">
        <v>0</v>
      </c>
      <c r="D9" s="57" t="s">
        <v>2</v>
      </c>
      <c r="E9" s="111"/>
      <c r="F9" s="56" t="s">
        <v>0</v>
      </c>
      <c r="G9" s="98" t="s">
        <v>2</v>
      </c>
      <c r="H9" s="56" t="s">
        <v>0</v>
      </c>
      <c r="I9" s="98" t="s">
        <v>2</v>
      </c>
      <c r="J9" s="71" t="s">
        <v>32</v>
      </c>
      <c r="K9" s="56" t="s">
        <v>0</v>
      </c>
      <c r="L9" s="98" t="s">
        <v>2</v>
      </c>
      <c r="M9" s="56" t="s">
        <v>0</v>
      </c>
      <c r="N9" s="98" t="s">
        <v>2</v>
      </c>
      <c r="O9" s="64"/>
    </row>
    <row r="10" spans="1:15" ht="15" customHeight="1" x14ac:dyDescent="0.2">
      <c r="A10" s="123"/>
      <c r="B10" s="114">
        <v>6</v>
      </c>
      <c r="C10" s="56" t="s">
        <v>0</v>
      </c>
      <c r="D10" s="57" t="s">
        <v>2</v>
      </c>
      <c r="E10" s="111"/>
      <c r="F10" s="56" t="s">
        <v>0</v>
      </c>
      <c r="G10" s="98" t="s">
        <v>2</v>
      </c>
      <c r="H10" s="56" t="s">
        <v>0</v>
      </c>
      <c r="I10" s="98" t="s">
        <v>2</v>
      </c>
      <c r="J10" s="71" t="s">
        <v>32</v>
      </c>
      <c r="K10" s="56" t="s">
        <v>0</v>
      </c>
      <c r="L10" s="98" t="s">
        <v>2</v>
      </c>
      <c r="M10" s="56" t="s">
        <v>0</v>
      </c>
      <c r="N10" s="98" t="s">
        <v>2</v>
      </c>
      <c r="O10" s="64"/>
    </row>
    <row r="11" spans="1:15" ht="15" customHeight="1" x14ac:dyDescent="0.2">
      <c r="A11" s="123"/>
      <c r="B11" s="114">
        <v>7</v>
      </c>
      <c r="C11" s="56" t="s">
        <v>0</v>
      </c>
      <c r="D11" s="57" t="s">
        <v>2</v>
      </c>
      <c r="E11" s="111"/>
      <c r="F11" s="56" t="s">
        <v>0</v>
      </c>
      <c r="G11" s="98" t="s">
        <v>2</v>
      </c>
      <c r="H11" s="56" t="s">
        <v>0</v>
      </c>
      <c r="I11" s="98" t="s">
        <v>2</v>
      </c>
      <c r="J11" s="71" t="s">
        <v>32</v>
      </c>
      <c r="K11" s="56" t="s">
        <v>0</v>
      </c>
      <c r="L11" s="98" t="s">
        <v>2</v>
      </c>
      <c r="M11" s="56" t="s">
        <v>0</v>
      </c>
      <c r="N11" s="98" t="s">
        <v>2</v>
      </c>
      <c r="O11" s="64"/>
    </row>
    <row r="12" spans="1:15" ht="15" customHeight="1" x14ac:dyDescent="0.2">
      <c r="A12" s="123"/>
      <c r="B12" s="114">
        <v>8</v>
      </c>
      <c r="C12" s="56" t="s">
        <v>0</v>
      </c>
      <c r="D12" s="57" t="s">
        <v>2</v>
      </c>
      <c r="E12" s="111"/>
      <c r="F12" s="56" t="s">
        <v>0</v>
      </c>
      <c r="G12" s="98" t="s">
        <v>2</v>
      </c>
      <c r="H12" s="56" t="s">
        <v>0</v>
      </c>
      <c r="I12" s="98" t="s">
        <v>2</v>
      </c>
      <c r="J12" s="71" t="s">
        <v>32</v>
      </c>
      <c r="K12" s="56" t="s">
        <v>0</v>
      </c>
      <c r="L12" s="98" t="s">
        <v>2</v>
      </c>
      <c r="M12" s="56" t="s">
        <v>0</v>
      </c>
      <c r="N12" s="98" t="s">
        <v>2</v>
      </c>
      <c r="O12" s="64"/>
    </row>
    <row r="13" spans="1:15" ht="15" customHeight="1" x14ac:dyDescent="0.2">
      <c r="A13" s="123"/>
      <c r="B13" s="114">
        <v>9</v>
      </c>
      <c r="C13" s="56" t="s">
        <v>0</v>
      </c>
      <c r="D13" s="57" t="s">
        <v>2</v>
      </c>
      <c r="E13" s="111"/>
      <c r="F13" s="56" t="s">
        <v>0</v>
      </c>
      <c r="G13" s="98" t="s">
        <v>2</v>
      </c>
      <c r="H13" s="56" t="s">
        <v>0</v>
      </c>
      <c r="I13" s="98" t="s">
        <v>2</v>
      </c>
      <c r="J13" s="71" t="s">
        <v>32</v>
      </c>
      <c r="K13" s="56" t="s">
        <v>0</v>
      </c>
      <c r="L13" s="98" t="s">
        <v>2</v>
      </c>
      <c r="M13" s="56" t="s">
        <v>0</v>
      </c>
      <c r="N13" s="98" t="s">
        <v>2</v>
      </c>
      <c r="O13" s="64"/>
    </row>
    <row r="14" spans="1:15" ht="15" customHeight="1" x14ac:dyDescent="0.2">
      <c r="A14" s="123"/>
      <c r="B14" s="114">
        <v>10</v>
      </c>
      <c r="C14" s="56" t="s">
        <v>0</v>
      </c>
      <c r="D14" s="57" t="s">
        <v>2</v>
      </c>
      <c r="E14" s="111"/>
      <c r="F14" s="56" t="s">
        <v>0</v>
      </c>
      <c r="G14" s="98" t="s">
        <v>2</v>
      </c>
      <c r="H14" s="56" t="s">
        <v>0</v>
      </c>
      <c r="I14" s="98" t="s">
        <v>2</v>
      </c>
      <c r="J14" s="71" t="s">
        <v>32</v>
      </c>
      <c r="K14" s="56" t="s">
        <v>0</v>
      </c>
      <c r="L14" s="98" t="s">
        <v>2</v>
      </c>
      <c r="M14" s="56" t="s">
        <v>0</v>
      </c>
      <c r="N14" s="98" t="s">
        <v>2</v>
      </c>
      <c r="O14" s="64"/>
    </row>
    <row r="15" spans="1:15" ht="15" customHeight="1" x14ac:dyDescent="0.2">
      <c r="A15" s="123"/>
      <c r="B15" s="114">
        <v>11</v>
      </c>
      <c r="C15" s="56" t="s">
        <v>0</v>
      </c>
      <c r="D15" s="57" t="s">
        <v>2</v>
      </c>
      <c r="E15" s="111"/>
      <c r="F15" s="56" t="s">
        <v>0</v>
      </c>
      <c r="G15" s="98" t="s">
        <v>2</v>
      </c>
      <c r="H15" s="56" t="s">
        <v>0</v>
      </c>
      <c r="I15" s="98" t="s">
        <v>2</v>
      </c>
      <c r="J15" s="71" t="s">
        <v>32</v>
      </c>
      <c r="K15" s="56" t="s">
        <v>0</v>
      </c>
      <c r="L15" s="98" t="s">
        <v>2</v>
      </c>
      <c r="M15" s="56" t="s">
        <v>0</v>
      </c>
      <c r="N15" s="98" t="s">
        <v>2</v>
      </c>
      <c r="O15" s="64"/>
    </row>
    <row r="16" spans="1:15" ht="15" customHeight="1" x14ac:dyDescent="0.2">
      <c r="A16" s="123"/>
      <c r="B16" s="114">
        <v>12</v>
      </c>
      <c r="C16" s="56" t="s">
        <v>0</v>
      </c>
      <c r="D16" s="57" t="s">
        <v>2</v>
      </c>
      <c r="E16" s="111"/>
      <c r="F16" s="56" t="s">
        <v>0</v>
      </c>
      <c r="G16" s="98" t="s">
        <v>2</v>
      </c>
      <c r="H16" s="56" t="s">
        <v>0</v>
      </c>
      <c r="I16" s="98" t="s">
        <v>2</v>
      </c>
      <c r="J16" s="71" t="s">
        <v>32</v>
      </c>
      <c r="K16" s="56" t="s">
        <v>0</v>
      </c>
      <c r="L16" s="98" t="s">
        <v>2</v>
      </c>
      <c r="M16" s="56" t="s">
        <v>0</v>
      </c>
      <c r="N16" s="98" t="s">
        <v>2</v>
      </c>
      <c r="O16" s="64"/>
    </row>
    <row r="17" spans="1:15" ht="15" customHeight="1" x14ac:dyDescent="0.2">
      <c r="A17" s="123"/>
      <c r="B17" s="114">
        <v>13</v>
      </c>
      <c r="C17" s="56" t="s">
        <v>0</v>
      </c>
      <c r="D17" s="57" t="s">
        <v>2</v>
      </c>
      <c r="E17" s="111"/>
      <c r="F17" s="56" t="s">
        <v>0</v>
      </c>
      <c r="G17" s="98" t="s">
        <v>2</v>
      </c>
      <c r="H17" s="56" t="s">
        <v>0</v>
      </c>
      <c r="I17" s="98" t="s">
        <v>2</v>
      </c>
      <c r="J17" s="71" t="s">
        <v>32</v>
      </c>
      <c r="K17" s="56" t="s">
        <v>0</v>
      </c>
      <c r="L17" s="98" t="s">
        <v>2</v>
      </c>
      <c r="M17" s="56" t="s">
        <v>0</v>
      </c>
      <c r="N17" s="98" t="s">
        <v>2</v>
      </c>
      <c r="O17" s="64"/>
    </row>
    <row r="18" spans="1:15" ht="15" customHeight="1" x14ac:dyDescent="0.2">
      <c r="A18" s="123"/>
      <c r="B18" s="114">
        <v>14</v>
      </c>
      <c r="C18" s="56" t="s">
        <v>0</v>
      </c>
      <c r="D18" s="57" t="s">
        <v>2</v>
      </c>
      <c r="E18" s="111"/>
      <c r="F18" s="56" t="s">
        <v>0</v>
      </c>
      <c r="G18" s="98" t="s">
        <v>2</v>
      </c>
      <c r="H18" s="56" t="s">
        <v>0</v>
      </c>
      <c r="I18" s="98" t="s">
        <v>2</v>
      </c>
      <c r="J18" s="71" t="s">
        <v>32</v>
      </c>
      <c r="K18" s="56" t="s">
        <v>0</v>
      </c>
      <c r="L18" s="98" t="s">
        <v>2</v>
      </c>
      <c r="M18" s="56" t="s">
        <v>0</v>
      </c>
      <c r="N18" s="98" t="s">
        <v>2</v>
      </c>
      <c r="O18" s="64"/>
    </row>
    <row r="19" spans="1:15" ht="15" customHeight="1" x14ac:dyDescent="0.2">
      <c r="A19" s="123"/>
      <c r="B19" s="114">
        <v>15</v>
      </c>
      <c r="C19" s="56" t="s">
        <v>0</v>
      </c>
      <c r="D19" s="57" t="s">
        <v>2</v>
      </c>
      <c r="E19" s="111"/>
      <c r="F19" s="56" t="s">
        <v>0</v>
      </c>
      <c r="G19" s="98" t="s">
        <v>2</v>
      </c>
      <c r="H19" s="56" t="s">
        <v>0</v>
      </c>
      <c r="I19" s="98" t="s">
        <v>2</v>
      </c>
      <c r="J19" s="71" t="s">
        <v>32</v>
      </c>
      <c r="K19" s="56" t="s">
        <v>0</v>
      </c>
      <c r="L19" s="98" t="s">
        <v>2</v>
      </c>
      <c r="M19" s="56" t="s">
        <v>0</v>
      </c>
      <c r="N19" s="98" t="s">
        <v>2</v>
      </c>
      <c r="O19" s="64"/>
    </row>
    <row r="20" spans="1:15" ht="15" customHeight="1" x14ac:dyDescent="0.2">
      <c r="A20" s="123"/>
      <c r="B20" s="114">
        <v>16</v>
      </c>
      <c r="C20" s="56" t="s">
        <v>0</v>
      </c>
      <c r="D20" s="57" t="s">
        <v>2</v>
      </c>
      <c r="E20" s="111"/>
      <c r="F20" s="56" t="s">
        <v>0</v>
      </c>
      <c r="G20" s="98" t="s">
        <v>2</v>
      </c>
      <c r="H20" s="56" t="s">
        <v>0</v>
      </c>
      <c r="I20" s="98" t="s">
        <v>2</v>
      </c>
      <c r="J20" s="71" t="s">
        <v>32</v>
      </c>
      <c r="K20" s="56" t="s">
        <v>0</v>
      </c>
      <c r="L20" s="98" t="s">
        <v>2</v>
      </c>
      <c r="M20" s="56" t="s">
        <v>0</v>
      </c>
      <c r="N20" s="98" t="s">
        <v>2</v>
      </c>
      <c r="O20" s="64"/>
    </row>
    <row r="21" spans="1:15" ht="15" customHeight="1" x14ac:dyDescent="0.2">
      <c r="A21" s="123"/>
      <c r="B21" s="114">
        <v>17</v>
      </c>
      <c r="C21" s="56" t="s">
        <v>0</v>
      </c>
      <c r="D21" s="57" t="s">
        <v>2</v>
      </c>
      <c r="E21" s="111"/>
      <c r="F21" s="56" t="s">
        <v>0</v>
      </c>
      <c r="G21" s="98" t="s">
        <v>2</v>
      </c>
      <c r="H21" s="56" t="s">
        <v>0</v>
      </c>
      <c r="I21" s="98" t="s">
        <v>2</v>
      </c>
      <c r="J21" s="71" t="s">
        <v>32</v>
      </c>
      <c r="K21" s="56" t="s">
        <v>0</v>
      </c>
      <c r="L21" s="98" t="s">
        <v>2</v>
      </c>
      <c r="M21" s="56" t="s">
        <v>0</v>
      </c>
      <c r="N21" s="98" t="s">
        <v>2</v>
      </c>
      <c r="O21" s="64"/>
    </row>
    <row r="22" spans="1:15" ht="15" customHeight="1" x14ac:dyDescent="0.2">
      <c r="A22" s="123"/>
      <c r="B22" s="114">
        <v>18</v>
      </c>
      <c r="C22" s="56" t="s">
        <v>0</v>
      </c>
      <c r="D22" s="57" t="s">
        <v>2</v>
      </c>
      <c r="E22" s="111"/>
      <c r="F22" s="56" t="s">
        <v>0</v>
      </c>
      <c r="G22" s="98" t="s">
        <v>2</v>
      </c>
      <c r="H22" s="56" t="s">
        <v>0</v>
      </c>
      <c r="I22" s="98" t="s">
        <v>2</v>
      </c>
      <c r="J22" s="71" t="s">
        <v>32</v>
      </c>
      <c r="K22" s="56" t="s">
        <v>0</v>
      </c>
      <c r="L22" s="98" t="s">
        <v>2</v>
      </c>
      <c r="M22" s="56" t="s">
        <v>0</v>
      </c>
      <c r="N22" s="98" t="s">
        <v>2</v>
      </c>
      <c r="O22" s="64"/>
    </row>
    <row r="23" spans="1:15" ht="15" customHeight="1" x14ac:dyDescent="0.2">
      <c r="A23" s="123"/>
      <c r="B23" s="114">
        <v>19</v>
      </c>
      <c r="C23" s="56" t="s">
        <v>0</v>
      </c>
      <c r="D23" s="57" t="s">
        <v>2</v>
      </c>
      <c r="E23" s="111"/>
      <c r="F23" s="56" t="s">
        <v>0</v>
      </c>
      <c r="G23" s="98" t="s">
        <v>2</v>
      </c>
      <c r="H23" s="56" t="s">
        <v>0</v>
      </c>
      <c r="I23" s="98" t="s">
        <v>2</v>
      </c>
      <c r="J23" s="71" t="s">
        <v>32</v>
      </c>
      <c r="K23" s="56" t="s">
        <v>0</v>
      </c>
      <c r="L23" s="98" t="s">
        <v>2</v>
      </c>
      <c r="M23" s="56" t="s">
        <v>0</v>
      </c>
      <c r="N23" s="98" t="s">
        <v>2</v>
      </c>
      <c r="O23" s="64"/>
    </row>
    <row r="24" spans="1:15" ht="15" customHeight="1" thickBot="1" x14ac:dyDescent="0.25">
      <c r="A24" s="124"/>
      <c r="B24" s="115">
        <v>20</v>
      </c>
      <c r="C24" s="61" t="s">
        <v>0</v>
      </c>
      <c r="D24" s="62" t="s">
        <v>2</v>
      </c>
      <c r="E24" s="112"/>
      <c r="F24" s="61" t="s">
        <v>0</v>
      </c>
      <c r="G24" s="106" t="s">
        <v>2</v>
      </c>
      <c r="H24" s="61" t="s">
        <v>0</v>
      </c>
      <c r="I24" s="106" t="s">
        <v>2</v>
      </c>
      <c r="J24" s="104" t="s">
        <v>32</v>
      </c>
      <c r="K24" s="61" t="s">
        <v>0</v>
      </c>
      <c r="L24" s="106" t="s">
        <v>2</v>
      </c>
      <c r="M24" s="61" t="s">
        <v>0</v>
      </c>
      <c r="N24" s="106" t="s">
        <v>2</v>
      </c>
      <c r="O24" s="64"/>
    </row>
    <row r="25" spans="1:15" ht="12.75" x14ac:dyDescent="0.2">
      <c r="A25" s="64"/>
      <c r="B25" s="64"/>
      <c r="C25" s="64"/>
      <c r="D25" s="64"/>
      <c r="E25" s="64"/>
      <c r="F25" s="64"/>
      <c r="G25" s="64"/>
      <c r="H25" s="64"/>
      <c r="I25" s="64"/>
      <c r="J25" s="64"/>
      <c r="K25" s="64"/>
      <c r="L25" s="64"/>
      <c r="M25" s="64"/>
      <c r="N25" s="64"/>
      <c r="O25" s="64"/>
    </row>
  </sheetData>
  <mergeCells count="9">
    <mergeCell ref="B1:E1"/>
    <mergeCell ref="A7:A24"/>
    <mergeCell ref="H4:J4"/>
    <mergeCell ref="B2:E2"/>
    <mergeCell ref="H2:N2"/>
    <mergeCell ref="C4:E4"/>
    <mergeCell ref="F4:G4"/>
    <mergeCell ref="K4:L4"/>
    <mergeCell ref="M4:N4"/>
  </mergeCells>
  <dataValidations count="1">
    <dataValidation allowBlank="1" showInputMessage="1" showErrorMessage="1" prompt="This sheet is not for entering data on your computer, it is only for printing and completing by hand. Once you have done this, enter your data on the appropriate data entry worksheet." sqref="F5:N24 A5:D24"/>
  </dataValidations>
  <printOptions horizontalCentered="1" verticalCentered="1"/>
  <pageMargins left="0.74803149606299213" right="0.74803149606299213" top="0.98425196850393704" bottom="0.98425196850393704" header="0.51181102362204722" footer="0.51181102362204722"/>
  <pageSetup paperSize="9" orientation="landscape" r:id="rId1"/>
  <headerFooter alignWithMargins="0">
    <oddHeader>&amp;CCOPD Care Bundle</oddHeader>
    <oddFooter>&amp;L&amp;F&amp;C&amp;A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zoomScale="85" zoomScaleNormal="85" workbookViewId="0">
      <selection activeCell="J4" sqref="J4:L4"/>
    </sheetView>
  </sheetViews>
  <sheetFormatPr defaultColWidth="0" defaultRowHeight="0" customHeight="1" zeroHeight="1" x14ac:dyDescent="0.2"/>
  <cols>
    <col min="1" max="1" width="14.85546875" customWidth="1"/>
    <col min="2" max="4" width="6.42578125" customWidth="1"/>
    <col min="5" max="5" width="7.28515625" customWidth="1"/>
    <col min="6" max="6" width="8.28515625" customWidth="1"/>
    <col min="7" max="7" width="6.42578125" hidden="1" customWidth="1"/>
    <col min="8" max="9" width="6.42578125" customWidth="1"/>
    <col min="10" max="10" width="8.42578125" customWidth="1"/>
    <col min="11" max="11" width="8.28515625" customWidth="1"/>
    <col min="12" max="12" width="7.28515625" customWidth="1"/>
    <col min="13" max="13" width="8" customWidth="1"/>
    <col min="14" max="14" width="6.42578125" hidden="1" customWidth="1"/>
    <col min="15" max="15" width="4.140625" customWidth="1"/>
  </cols>
  <sheetData>
    <row r="1" spans="1:15" ht="11.25" customHeight="1" x14ac:dyDescent="0.2">
      <c r="A1" s="51" t="s">
        <v>19</v>
      </c>
      <c r="B1" s="127"/>
      <c r="C1" s="128"/>
      <c r="D1" s="128"/>
      <c r="E1" s="52"/>
      <c r="F1" s="52"/>
      <c r="G1" s="52"/>
      <c r="H1" s="52"/>
      <c r="I1" s="52"/>
      <c r="J1" s="52"/>
      <c r="K1" s="52"/>
      <c r="L1" s="52"/>
      <c r="M1" s="52"/>
      <c r="N1" s="52"/>
      <c r="O1" s="42"/>
    </row>
    <row r="2" spans="1:15" ht="11.25" customHeight="1" x14ac:dyDescent="0.2">
      <c r="A2" s="51" t="s">
        <v>17</v>
      </c>
      <c r="B2" s="127"/>
      <c r="C2" s="128"/>
      <c r="D2" s="128"/>
      <c r="E2" s="52"/>
      <c r="F2" s="52"/>
      <c r="G2" s="129" t="s">
        <v>1</v>
      </c>
      <c r="H2" s="129"/>
      <c r="I2" s="129"/>
      <c r="J2" s="129"/>
      <c r="K2" s="129"/>
      <c r="L2" s="129"/>
      <c r="M2" s="129"/>
      <c r="N2" s="129"/>
      <c r="O2" s="42"/>
    </row>
    <row r="3" spans="1:15" ht="11.25" customHeight="1" thickBot="1" x14ac:dyDescent="0.25">
      <c r="A3" s="52"/>
      <c r="B3" s="52"/>
      <c r="C3" s="52"/>
      <c r="D3" s="52"/>
      <c r="E3" s="52"/>
      <c r="F3" s="52"/>
      <c r="G3" s="52"/>
      <c r="H3" s="52"/>
      <c r="I3" s="52"/>
      <c r="J3" s="52"/>
      <c r="K3" s="52"/>
      <c r="L3" s="52"/>
      <c r="M3" s="52"/>
      <c r="N3" s="52"/>
      <c r="O3" s="42"/>
    </row>
    <row r="4" spans="1:15" ht="135.75" customHeight="1" x14ac:dyDescent="0.2">
      <c r="A4" s="53" t="str">
        <f>'Asthma data entry'!A2</f>
        <v>Month and comments</v>
      </c>
      <c r="B4" s="54" t="str">
        <f>'Asthma data entry'!B2</f>
        <v>Patient</v>
      </c>
      <c r="C4" s="130" t="s">
        <v>33</v>
      </c>
      <c r="D4" s="126"/>
      <c r="E4" s="130" t="s">
        <v>34</v>
      </c>
      <c r="F4" s="131"/>
      <c r="G4" s="126"/>
      <c r="H4" s="125" t="s">
        <v>35</v>
      </c>
      <c r="I4" s="126"/>
      <c r="J4" s="145" t="s">
        <v>37</v>
      </c>
      <c r="K4" s="126"/>
      <c r="L4" s="130" t="s">
        <v>36</v>
      </c>
      <c r="M4" s="131"/>
      <c r="N4" s="126"/>
      <c r="O4" s="42"/>
    </row>
    <row r="5" spans="1:15" ht="15" customHeight="1" x14ac:dyDescent="0.2">
      <c r="A5" s="55"/>
      <c r="B5" s="55">
        <v>1</v>
      </c>
      <c r="C5" s="56" t="s">
        <v>0</v>
      </c>
      <c r="D5" s="57" t="s">
        <v>2</v>
      </c>
      <c r="E5" s="56" t="s">
        <v>0</v>
      </c>
      <c r="F5" s="58" t="s">
        <v>2</v>
      </c>
      <c r="G5" s="59" t="s">
        <v>15</v>
      </c>
      <c r="H5" s="56" t="s">
        <v>0</v>
      </c>
      <c r="I5" s="57" t="s">
        <v>2</v>
      </c>
      <c r="J5" s="56" t="s">
        <v>0</v>
      </c>
      <c r="K5" s="57" t="s">
        <v>2</v>
      </c>
      <c r="L5" s="56" t="s">
        <v>0</v>
      </c>
      <c r="M5" s="57" t="s">
        <v>2</v>
      </c>
      <c r="N5" s="59" t="s">
        <v>15</v>
      </c>
      <c r="O5" s="42"/>
    </row>
    <row r="6" spans="1:15" ht="15" customHeight="1" x14ac:dyDescent="0.2">
      <c r="A6" s="55" t="s">
        <v>3</v>
      </c>
      <c r="B6" s="55">
        <v>2</v>
      </c>
      <c r="C6" s="56" t="s">
        <v>0</v>
      </c>
      <c r="D6" s="57" t="s">
        <v>2</v>
      </c>
      <c r="E6" s="56" t="s">
        <v>0</v>
      </c>
      <c r="F6" s="58" t="s">
        <v>2</v>
      </c>
      <c r="G6" s="57" t="s">
        <v>15</v>
      </c>
      <c r="H6" s="56" t="s">
        <v>0</v>
      </c>
      <c r="I6" s="57" t="s">
        <v>2</v>
      </c>
      <c r="J6" s="56" t="s">
        <v>0</v>
      </c>
      <c r="K6" s="57" t="s">
        <v>2</v>
      </c>
      <c r="L6" s="56" t="s">
        <v>0</v>
      </c>
      <c r="M6" s="57" t="s">
        <v>2</v>
      </c>
      <c r="N6" s="57" t="s">
        <v>15</v>
      </c>
      <c r="O6" s="42"/>
    </row>
    <row r="7" spans="1:15" ht="15" customHeight="1" x14ac:dyDescent="0.2">
      <c r="A7" s="122"/>
      <c r="B7" s="55">
        <v>3</v>
      </c>
      <c r="C7" s="56" t="s">
        <v>0</v>
      </c>
      <c r="D7" s="57" t="s">
        <v>2</v>
      </c>
      <c r="E7" s="56" t="s">
        <v>0</v>
      </c>
      <c r="F7" s="58" t="s">
        <v>2</v>
      </c>
      <c r="G7" s="57" t="s">
        <v>15</v>
      </c>
      <c r="H7" s="56" t="s">
        <v>0</v>
      </c>
      <c r="I7" s="57" t="s">
        <v>2</v>
      </c>
      <c r="J7" s="56" t="s">
        <v>0</v>
      </c>
      <c r="K7" s="57" t="s">
        <v>2</v>
      </c>
      <c r="L7" s="56" t="s">
        <v>0</v>
      </c>
      <c r="M7" s="57" t="s">
        <v>2</v>
      </c>
      <c r="N7" s="57" t="s">
        <v>15</v>
      </c>
      <c r="O7" s="42"/>
    </row>
    <row r="8" spans="1:15" ht="15" customHeight="1" x14ac:dyDescent="0.2">
      <c r="A8" s="123"/>
      <c r="B8" s="55">
        <v>4</v>
      </c>
      <c r="C8" s="56" t="s">
        <v>0</v>
      </c>
      <c r="D8" s="57" t="s">
        <v>2</v>
      </c>
      <c r="E8" s="56" t="s">
        <v>0</v>
      </c>
      <c r="F8" s="58" t="s">
        <v>2</v>
      </c>
      <c r="G8" s="57" t="s">
        <v>15</v>
      </c>
      <c r="H8" s="56" t="s">
        <v>0</v>
      </c>
      <c r="I8" s="57" t="s">
        <v>2</v>
      </c>
      <c r="J8" s="56" t="s">
        <v>0</v>
      </c>
      <c r="K8" s="57" t="s">
        <v>2</v>
      </c>
      <c r="L8" s="56" t="s">
        <v>0</v>
      </c>
      <c r="M8" s="57" t="s">
        <v>2</v>
      </c>
      <c r="N8" s="57" t="s">
        <v>15</v>
      </c>
      <c r="O8" s="42"/>
    </row>
    <row r="9" spans="1:15" ht="15" customHeight="1" x14ac:dyDescent="0.2">
      <c r="A9" s="123"/>
      <c r="B9" s="55">
        <v>5</v>
      </c>
      <c r="C9" s="56" t="s">
        <v>0</v>
      </c>
      <c r="D9" s="57" t="s">
        <v>2</v>
      </c>
      <c r="E9" s="56" t="s">
        <v>0</v>
      </c>
      <c r="F9" s="58" t="s">
        <v>2</v>
      </c>
      <c r="G9" s="57" t="s">
        <v>15</v>
      </c>
      <c r="H9" s="56" t="s">
        <v>0</v>
      </c>
      <c r="I9" s="57" t="s">
        <v>2</v>
      </c>
      <c r="J9" s="56" t="s">
        <v>0</v>
      </c>
      <c r="K9" s="57" t="s">
        <v>2</v>
      </c>
      <c r="L9" s="56" t="s">
        <v>0</v>
      </c>
      <c r="M9" s="57" t="s">
        <v>2</v>
      </c>
      <c r="N9" s="57" t="s">
        <v>15</v>
      </c>
      <c r="O9" s="42"/>
    </row>
    <row r="10" spans="1:15" ht="15" customHeight="1" x14ac:dyDescent="0.2">
      <c r="A10" s="123"/>
      <c r="B10" s="55">
        <v>6</v>
      </c>
      <c r="C10" s="56" t="s">
        <v>0</v>
      </c>
      <c r="D10" s="57" t="s">
        <v>2</v>
      </c>
      <c r="E10" s="56" t="s">
        <v>0</v>
      </c>
      <c r="F10" s="58" t="s">
        <v>2</v>
      </c>
      <c r="G10" s="57" t="s">
        <v>15</v>
      </c>
      <c r="H10" s="56" t="s">
        <v>0</v>
      </c>
      <c r="I10" s="57" t="s">
        <v>2</v>
      </c>
      <c r="J10" s="56" t="s">
        <v>0</v>
      </c>
      <c r="K10" s="57" t="s">
        <v>2</v>
      </c>
      <c r="L10" s="56" t="s">
        <v>0</v>
      </c>
      <c r="M10" s="57" t="s">
        <v>2</v>
      </c>
      <c r="N10" s="57" t="s">
        <v>15</v>
      </c>
      <c r="O10" s="42"/>
    </row>
    <row r="11" spans="1:15" ht="15" customHeight="1" x14ac:dyDescent="0.2">
      <c r="A11" s="123"/>
      <c r="B11" s="55">
        <v>7</v>
      </c>
      <c r="C11" s="56" t="s">
        <v>0</v>
      </c>
      <c r="D11" s="57" t="s">
        <v>2</v>
      </c>
      <c r="E11" s="56" t="s">
        <v>0</v>
      </c>
      <c r="F11" s="58" t="s">
        <v>2</v>
      </c>
      <c r="G11" s="57" t="s">
        <v>15</v>
      </c>
      <c r="H11" s="56" t="s">
        <v>0</v>
      </c>
      <c r="I11" s="57" t="s">
        <v>2</v>
      </c>
      <c r="J11" s="56" t="s">
        <v>0</v>
      </c>
      <c r="K11" s="57" t="s">
        <v>2</v>
      </c>
      <c r="L11" s="56" t="s">
        <v>0</v>
      </c>
      <c r="M11" s="57" t="s">
        <v>2</v>
      </c>
      <c r="N11" s="57" t="s">
        <v>15</v>
      </c>
      <c r="O11" s="42"/>
    </row>
    <row r="12" spans="1:15" ht="15" customHeight="1" x14ac:dyDescent="0.2">
      <c r="A12" s="123"/>
      <c r="B12" s="55">
        <v>8</v>
      </c>
      <c r="C12" s="56" t="s">
        <v>0</v>
      </c>
      <c r="D12" s="57" t="s">
        <v>2</v>
      </c>
      <c r="E12" s="56" t="s">
        <v>0</v>
      </c>
      <c r="F12" s="58" t="s">
        <v>2</v>
      </c>
      <c r="G12" s="57" t="s">
        <v>15</v>
      </c>
      <c r="H12" s="56" t="s">
        <v>0</v>
      </c>
      <c r="I12" s="57" t="s">
        <v>2</v>
      </c>
      <c r="J12" s="56" t="s">
        <v>0</v>
      </c>
      <c r="K12" s="57" t="s">
        <v>2</v>
      </c>
      <c r="L12" s="56" t="s">
        <v>0</v>
      </c>
      <c r="M12" s="57" t="s">
        <v>2</v>
      </c>
      <c r="N12" s="57" t="s">
        <v>15</v>
      </c>
      <c r="O12" s="42"/>
    </row>
    <row r="13" spans="1:15" ht="15" customHeight="1" x14ac:dyDescent="0.2">
      <c r="A13" s="123"/>
      <c r="B13" s="55">
        <v>9</v>
      </c>
      <c r="C13" s="56" t="s">
        <v>0</v>
      </c>
      <c r="D13" s="57" t="s">
        <v>2</v>
      </c>
      <c r="E13" s="56" t="s">
        <v>0</v>
      </c>
      <c r="F13" s="58" t="s">
        <v>2</v>
      </c>
      <c r="G13" s="57" t="s">
        <v>15</v>
      </c>
      <c r="H13" s="56" t="s">
        <v>0</v>
      </c>
      <c r="I13" s="57" t="s">
        <v>2</v>
      </c>
      <c r="J13" s="56" t="s">
        <v>0</v>
      </c>
      <c r="K13" s="57" t="s">
        <v>2</v>
      </c>
      <c r="L13" s="56" t="s">
        <v>0</v>
      </c>
      <c r="M13" s="57" t="s">
        <v>2</v>
      </c>
      <c r="N13" s="57" t="s">
        <v>15</v>
      </c>
      <c r="O13" s="42"/>
    </row>
    <row r="14" spans="1:15" ht="15" customHeight="1" x14ac:dyDescent="0.2">
      <c r="A14" s="123"/>
      <c r="B14" s="55">
        <v>10</v>
      </c>
      <c r="C14" s="56" t="s">
        <v>0</v>
      </c>
      <c r="D14" s="57" t="s">
        <v>2</v>
      </c>
      <c r="E14" s="56" t="s">
        <v>0</v>
      </c>
      <c r="F14" s="58" t="s">
        <v>2</v>
      </c>
      <c r="G14" s="57" t="s">
        <v>15</v>
      </c>
      <c r="H14" s="56" t="s">
        <v>0</v>
      </c>
      <c r="I14" s="57" t="s">
        <v>2</v>
      </c>
      <c r="J14" s="56" t="s">
        <v>0</v>
      </c>
      <c r="K14" s="57" t="s">
        <v>2</v>
      </c>
      <c r="L14" s="56" t="s">
        <v>0</v>
      </c>
      <c r="M14" s="57" t="s">
        <v>2</v>
      </c>
      <c r="N14" s="57" t="s">
        <v>15</v>
      </c>
      <c r="O14" s="42"/>
    </row>
    <row r="15" spans="1:15" ht="15" customHeight="1" x14ac:dyDescent="0.2">
      <c r="A15" s="123"/>
      <c r="B15" s="55">
        <v>11</v>
      </c>
      <c r="C15" s="56" t="s">
        <v>0</v>
      </c>
      <c r="D15" s="57" t="s">
        <v>2</v>
      </c>
      <c r="E15" s="56" t="s">
        <v>0</v>
      </c>
      <c r="F15" s="58" t="s">
        <v>2</v>
      </c>
      <c r="G15" s="57" t="s">
        <v>15</v>
      </c>
      <c r="H15" s="56" t="s">
        <v>0</v>
      </c>
      <c r="I15" s="57" t="s">
        <v>2</v>
      </c>
      <c r="J15" s="56" t="s">
        <v>0</v>
      </c>
      <c r="K15" s="57" t="s">
        <v>2</v>
      </c>
      <c r="L15" s="56" t="s">
        <v>0</v>
      </c>
      <c r="M15" s="57" t="s">
        <v>2</v>
      </c>
      <c r="N15" s="57" t="s">
        <v>15</v>
      </c>
      <c r="O15" s="42"/>
    </row>
    <row r="16" spans="1:15" ht="15" customHeight="1" x14ac:dyDescent="0.2">
      <c r="A16" s="123"/>
      <c r="B16" s="55">
        <v>12</v>
      </c>
      <c r="C16" s="56" t="s">
        <v>0</v>
      </c>
      <c r="D16" s="57" t="s">
        <v>2</v>
      </c>
      <c r="E16" s="56" t="s">
        <v>0</v>
      </c>
      <c r="F16" s="58" t="s">
        <v>2</v>
      </c>
      <c r="G16" s="57" t="s">
        <v>15</v>
      </c>
      <c r="H16" s="56" t="s">
        <v>0</v>
      </c>
      <c r="I16" s="57" t="s">
        <v>2</v>
      </c>
      <c r="J16" s="56" t="s">
        <v>0</v>
      </c>
      <c r="K16" s="57" t="s">
        <v>2</v>
      </c>
      <c r="L16" s="56" t="s">
        <v>0</v>
      </c>
      <c r="M16" s="57" t="s">
        <v>2</v>
      </c>
      <c r="N16" s="57" t="s">
        <v>15</v>
      </c>
      <c r="O16" s="42"/>
    </row>
    <row r="17" spans="1:15" ht="15" customHeight="1" x14ac:dyDescent="0.2">
      <c r="A17" s="123"/>
      <c r="B17" s="55">
        <v>13</v>
      </c>
      <c r="C17" s="56" t="s">
        <v>0</v>
      </c>
      <c r="D17" s="57" t="s">
        <v>2</v>
      </c>
      <c r="E17" s="56" t="s">
        <v>0</v>
      </c>
      <c r="F17" s="58" t="s">
        <v>2</v>
      </c>
      <c r="G17" s="57" t="s">
        <v>15</v>
      </c>
      <c r="H17" s="56" t="s">
        <v>0</v>
      </c>
      <c r="I17" s="57" t="s">
        <v>2</v>
      </c>
      <c r="J17" s="56" t="s">
        <v>0</v>
      </c>
      <c r="K17" s="57" t="s">
        <v>2</v>
      </c>
      <c r="L17" s="56" t="s">
        <v>0</v>
      </c>
      <c r="M17" s="57" t="s">
        <v>2</v>
      </c>
      <c r="N17" s="57" t="s">
        <v>15</v>
      </c>
      <c r="O17" s="42"/>
    </row>
    <row r="18" spans="1:15" ht="15" customHeight="1" x14ac:dyDescent="0.2">
      <c r="A18" s="123"/>
      <c r="B18" s="55">
        <v>14</v>
      </c>
      <c r="C18" s="56" t="s">
        <v>0</v>
      </c>
      <c r="D18" s="57" t="s">
        <v>2</v>
      </c>
      <c r="E18" s="56" t="s">
        <v>0</v>
      </c>
      <c r="F18" s="58" t="s">
        <v>2</v>
      </c>
      <c r="G18" s="57" t="s">
        <v>15</v>
      </c>
      <c r="H18" s="56" t="s">
        <v>0</v>
      </c>
      <c r="I18" s="57" t="s">
        <v>2</v>
      </c>
      <c r="J18" s="56" t="s">
        <v>0</v>
      </c>
      <c r="K18" s="57" t="s">
        <v>2</v>
      </c>
      <c r="L18" s="56" t="s">
        <v>0</v>
      </c>
      <c r="M18" s="57" t="s">
        <v>2</v>
      </c>
      <c r="N18" s="57" t="s">
        <v>15</v>
      </c>
      <c r="O18" s="42"/>
    </row>
    <row r="19" spans="1:15" ht="15" customHeight="1" x14ac:dyDescent="0.2">
      <c r="A19" s="123"/>
      <c r="B19" s="55">
        <v>15</v>
      </c>
      <c r="C19" s="56" t="s">
        <v>0</v>
      </c>
      <c r="D19" s="57" t="s">
        <v>2</v>
      </c>
      <c r="E19" s="56" t="s">
        <v>0</v>
      </c>
      <c r="F19" s="58" t="s">
        <v>2</v>
      </c>
      <c r="G19" s="57" t="s">
        <v>15</v>
      </c>
      <c r="H19" s="56" t="s">
        <v>0</v>
      </c>
      <c r="I19" s="57" t="s">
        <v>2</v>
      </c>
      <c r="J19" s="56" t="s">
        <v>0</v>
      </c>
      <c r="K19" s="57" t="s">
        <v>2</v>
      </c>
      <c r="L19" s="56" t="s">
        <v>0</v>
      </c>
      <c r="M19" s="57" t="s">
        <v>2</v>
      </c>
      <c r="N19" s="57" t="s">
        <v>15</v>
      </c>
      <c r="O19" s="42"/>
    </row>
    <row r="20" spans="1:15" ht="15" customHeight="1" x14ac:dyDescent="0.2">
      <c r="A20" s="123"/>
      <c r="B20" s="55">
        <v>16</v>
      </c>
      <c r="C20" s="56" t="s">
        <v>0</v>
      </c>
      <c r="D20" s="57" t="s">
        <v>2</v>
      </c>
      <c r="E20" s="56" t="s">
        <v>0</v>
      </c>
      <c r="F20" s="58" t="s">
        <v>2</v>
      </c>
      <c r="G20" s="57" t="s">
        <v>15</v>
      </c>
      <c r="H20" s="56" t="s">
        <v>0</v>
      </c>
      <c r="I20" s="57" t="s">
        <v>2</v>
      </c>
      <c r="J20" s="56" t="s">
        <v>0</v>
      </c>
      <c r="K20" s="57" t="s">
        <v>2</v>
      </c>
      <c r="L20" s="56" t="s">
        <v>0</v>
      </c>
      <c r="M20" s="57" t="s">
        <v>2</v>
      </c>
      <c r="N20" s="57" t="s">
        <v>15</v>
      </c>
      <c r="O20" s="42"/>
    </row>
    <row r="21" spans="1:15" ht="15" customHeight="1" x14ac:dyDescent="0.2">
      <c r="A21" s="123"/>
      <c r="B21" s="55">
        <v>17</v>
      </c>
      <c r="C21" s="56" t="s">
        <v>0</v>
      </c>
      <c r="D21" s="57" t="s">
        <v>2</v>
      </c>
      <c r="E21" s="56" t="s">
        <v>0</v>
      </c>
      <c r="F21" s="58" t="s">
        <v>2</v>
      </c>
      <c r="G21" s="57" t="s">
        <v>15</v>
      </c>
      <c r="H21" s="56" t="s">
        <v>0</v>
      </c>
      <c r="I21" s="57" t="s">
        <v>2</v>
      </c>
      <c r="J21" s="56" t="s">
        <v>0</v>
      </c>
      <c r="K21" s="57" t="s">
        <v>2</v>
      </c>
      <c r="L21" s="56" t="s">
        <v>0</v>
      </c>
      <c r="M21" s="57" t="s">
        <v>2</v>
      </c>
      <c r="N21" s="57" t="s">
        <v>15</v>
      </c>
      <c r="O21" s="42"/>
    </row>
    <row r="22" spans="1:15" ht="15" customHeight="1" x14ac:dyDescent="0.2">
      <c r="A22" s="123"/>
      <c r="B22" s="55">
        <v>18</v>
      </c>
      <c r="C22" s="56" t="s">
        <v>0</v>
      </c>
      <c r="D22" s="57" t="s">
        <v>2</v>
      </c>
      <c r="E22" s="56" t="s">
        <v>0</v>
      </c>
      <c r="F22" s="58" t="s">
        <v>2</v>
      </c>
      <c r="G22" s="57" t="s">
        <v>15</v>
      </c>
      <c r="H22" s="56" t="s">
        <v>0</v>
      </c>
      <c r="I22" s="57" t="s">
        <v>2</v>
      </c>
      <c r="J22" s="56" t="s">
        <v>0</v>
      </c>
      <c r="K22" s="57" t="s">
        <v>2</v>
      </c>
      <c r="L22" s="56" t="s">
        <v>0</v>
      </c>
      <c r="M22" s="57" t="s">
        <v>2</v>
      </c>
      <c r="N22" s="57" t="s">
        <v>15</v>
      </c>
      <c r="O22" s="42"/>
    </row>
    <row r="23" spans="1:15" ht="15" customHeight="1" x14ac:dyDescent="0.2">
      <c r="A23" s="123"/>
      <c r="B23" s="55">
        <v>19</v>
      </c>
      <c r="C23" s="56" t="s">
        <v>0</v>
      </c>
      <c r="D23" s="57" t="s">
        <v>2</v>
      </c>
      <c r="E23" s="56" t="s">
        <v>0</v>
      </c>
      <c r="F23" s="58" t="s">
        <v>2</v>
      </c>
      <c r="G23" s="57" t="s">
        <v>15</v>
      </c>
      <c r="H23" s="56" t="s">
        <v>0</v>
      </c>
      <c r="I23" s="57" t="s">
        <v>2</v>
      </c>
      <c r="J23" s="56" t="s">
        <v>0</v>
      </c>
      <c r="K23" s="57" t="s">
        <v>2</v>
      </c>
      <c r="L23" s="56" t="s">
        <v>0</v>
      </c>
      <c r="M23" s="57" t="s">
        <v>2</v>
      </c>
      <c r="N23" s="57" t="s">
        <v>15</v>
      </c>
      <c r="O23" s="42"/>
    </row>
    <row r="24" spans="1:15" ht="15" customHeight="1" thickBot="1" x14ac:dyDescent="0.25">
      <c r="A24" s="124"/>
      <c r="B24" s="60">
        <v>20</v>
      </c>
      <c r="C24" s="61" t="s">
        <v>0</v>
      </c>
      <c r="D24" s="62" t="s">
        <v>2</v>
      </c>
      <c r="E24" s="61" t="s">
        <v>0</v>
      </c>
      <c r="F24" s="63" t="s">
        <v>2</v>
      </c>
      <c r="G24" s="62" t="s">
        <v>15</v>
      </c>
      <c r="H24" s="61" t="s">
        <v>0</v>
      </c>
      <c r="I24" s="62" t="s">
        <v>2</v>
      </c>
      <c r="J24" s="61" t="s">
        <v>0</v>
      </c>
      <c r="K24" s="62" t="s">
        <v>2</v>
      </c>
      <c r="L24" s="61" t="s">
        <v>0</v>
      </c>
      <c r="M24" s="62" t="s">
        <v>2</v>
      </c>
      <c r="N24" s="62" t="s">
        <v>15</v>
      </c>
      <c r="O24" s="42"/>
    </row>
    <row r="25" spans="1:15" ht="12.75" x14ac:dyDescent="0.2">
      <c r="A25" s="42"/>
      <c r="B25" s="42"/>
      <c r="C25" s="42"/>
      <c r="D25" s="42"/>
      <c r="E25" s="42"/>
      <c r="F25" s="42"/>
      <c r="G25" s="42"/>
      <c r="H25" s="42"/>
      <c r="I25" s="42"/>
      <c r="J25" s="42"/>
      <c r="K25" s="42"/>
      <c r="L25" s="42"/>
      <c r="M25" s="42"/>
      <c r="N25" s="42"/>
      <c r="O25" s="42"/>
    </row>
  </sheetData>
  <sheetProtection sheet="1"/>
  <mergeCells count="9">
    <mergeCell ref="A7:A24"/>
    <mergeCell ref="B1:D1"/>
    <mergeCell ref="B2:D2"/>
    <mergeCell ref="G2:N2"/>
    <mergeCell ref="C4:D4"/>
    <mergeCell ref="E4:G4"/>
    <mergeCell ref="H4:I4"/>
    <mergeCell ref="J4:K4"/>
    <mergeCell ref="L4:N4"/>
  </mergeCells>
  <dataValidations disablePrompts="1" count="1">
    <dataValidation allowBlank="1" showInputMessage="1" showErrorMessage="1" prompt="This sheet is not for entering data on your computer, it is only for printing and completing by hand. Once you have done this, enter your data on the appropriate data entry worksheet." sqref="A4:B24 C5:N24"/>
  </dataValidations>
  <printOptions horizontalCentered="1" verticalCentered="1"/>
  <pageMargins left="0.74803149606299213" right="0.74803149606299213" top="0.98425196850393704" bottom="0.98425196850393704" header="0.51181102362204722" footer="0.51181102362204722"/>
  <pageSetup paperSize="9" orientation="landscape" r:id="rId1"/>
  <headerFooter alignWithMargins="0">
    <oddHeader>&amp;CDiabetes type 2 Care Bundle</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83"/>
  <sheetViews>
    <sheetView zoomScale="70" zoomScaleNormal="70" workbookViewId="0">
      <pane ySplit="2" topLeftCell="A3" activePane="bottomLeft" state="frozen"/>
      <selection activeCell="J4" sqref="J4:L4"/>
      <selection pane="bottomLeft" activeCell="J4" sqref="J4:L4"/>
    </sheetView>
  </sheetViews>
  <sheetFormatPr defaultRowHeight="12.75" customHeight="1" zeroHeight="1" x14ac:dyDescent="0.2"/>
  <cols>
    <col min="1" max="5" width="15.7109375" style="4" customWidth="1"/>
    <col min="6" max="6" width="17.140625" style="4" bestFit="1" customWidth="1"/>
    <col min="7" max="7" width="17.140625" style="1" customWidth="1"/>
    <col min="8" max="8" width="16.7109375" style="4" bestFit="1" customWidth="1"/>
    <col min="9" max="9" width="4.85546875" style="9" hidden="1" customWidth="1"/>
    <col min="10" max="10" width="4.42578125" style="9" hidden="1" customWidth="1"/>
    <col min="11" max="11" width="6" style="10" hidden="1" customWidth="1"/>
    <col min="12" max="12" width="15.7109375" style="9" hidden="1" customWidth="1"/>
    <col min="13" max="13" width="12.140625" style="9" hidden="1" customWidth="1"/>
    <col min="14" max="15" width="13" style="9" hidden="1" customWidth="1"/>
    <col min="16" max="16" width="14" style="9" hidden="1" customWidth="1"/>
    <col min="17" max="17" width="12.85546875" style="9" hidden="1" customWidth="1"/>
    <col min="18" max="18" width="10.140625" style="9" hidden="1" customWidth="1"/>
    <col min="19" max="19" width="12.42578125" style="9" hidden="1" customWidth="1"/>
    <col min="20" max="20" width="12.140625" style="9" hidden="1" customWidth="1"/>
    <col min="21" max="21" width="11.42578125" style="9" hidden="1" customWidth="1"/>
    <col min="22" max="22" width="12.5703125" style="9" hidden="1" customWidth="1"/>
    <col min="23" max="23" width="13" style="9" hidden="1" customWidth="1"/>
    <col min="24" max="24" width="10.140625" style="9" hidden="1" customWidth="1"/>
    <col min="25" max="25" width="11" style="11" hidden="1" customWidth="1"/>
    <col min="26" max="26" width="9.140625" style="9" customWidth="1"/>
    <col min="27" max="29" width="9.140625" style="12" customWidth="1"/>
    <col min="30" max="42" width="9.140625" style="4" customWidth="1"/>
    <col min="43" max="43" width="9.140625" style="4" hidden="1" customWidth="1"/>
    <col min="44" max="44" width="15.5703125" style="4" hidden="1" customWidth="1"/>
    <col min="45" max="45" width="9.140625" style="4" hidden="1" customWidth="1"/>
    <col min="46" max="46" width="9.140625" style="4" customWidth="1"/>
    <col min="47" max="16384" width="9.140625" style="4"/>
  </cols>
  <sheetData>
    <row r="1" spans="1:45" ht="21" customHeight="1" thickBot="1" x14ac:dyDescent="0.25">
      <c r="A1" s="5" t="s">
        <v>19</v>
      </c>
      <c r="B1" s="6"/>
      <c r="C1" s="7" t="s">
        <v>17</v>
      </c>
      <c r="D1" s="6"/>
      <c r="E1" s="8"/>
      <c r="F1" s="8"/>
      <c r="G1" s="76"/>
      <c r="H1" s="8"/>
    </row>
    <row r="2" spans="1:45" ht="152.25" customHeight="1" thickBot="1" x14ac:dyDescent="0.25">
      <c r="A2" s="45" t="s">
        <v>16</v>
      </c>
      <c r="B2" s="68" t="s">
        <v>4</v>
      </c>
      <c r="C2" s="14" t="s">
        <v>33</v>
      </c>
      <c r="D2" s="75" t="s">
        <v>61</v>
      </c>
      <c r="E2" s="14" t="s">
        <v>35</v>
      </c>
      <c r="F2" s="14" t="s">
        <v>37</v>
      </c>
      <c r="G2" s="77" t="s">
        <v>36</v>
      </c>
      <c r="H2" s="13" t="s">
        <v>5</v>
      </c>
      <c r="J2" s="9">
        <v>20</v>
      </c>
      <c r="K2" s="10" t="s">
        <v>6</v>
      </c>
      <c r="L2" s="11" t="s">
        <v>7</v>
      </c>
      <c r="M2" s="15" t="str">
        <f t="shared" ref="M2:R2" si="0">C2</f>
        <v xml:space="preserve">Has the patient attended a structured education programme eg Desmond? </v>
      </c>
      <c r="N2" s="15" t="str">
        <f t="shared" si="0"/>
        <v xml:space="preserve">Has the patient participated in annual care planning to develop an individualised self-management plan? </v>
      </c>
      <c r="O2" s="15" t="str">
        <f t="shared" si="0"/>
        <v xml:space="preserve">Has the patient had an annual assessment for the risk &amp; presence of complications of diabetes? </v>
      </c>
      <c r="P2" s="15" t="str">
        <f t="shared" si="0"/>
        <v xml:space="preserve">Has the patient had a medication review in the past 12 months to start, review &amp; stop medications to lower blood glucose, blood pressure &amp; blood lipids as per NICE guidance? </v>
      </c>
      <c r="Q2" s="15" t="str">
        <f t="shared" si="0"/>
        <v xml:space="preserve">Has the patient received advice on appropriate frequency of self-monitoring of blood glucose? </v>
      </c>
      <c r="R2" s="15" t="str">
        <f t="shared" si="0"/>
        <v>Overall Compliant</v>
      </c>
      <c r="S2" s="66" t="s">
        <v>38</v>
      </c>
      <c r="T2" s="66" t="s">
        <v>39</v>
      </c>
      <c r="U2" s="66" t="s">
        <v>40</v>
      </c>
      <c r="V2" s="66" t="s">
        <v>27</v>
      </c>
      <c r="W2" s="66" t="s">
        <v>41</v>
      </c>
      <c r="X2" s="65" t="str">
        <f>H2</f>
        <v>Overall Compliant</v>
      </c>
      <c r="Y2" s="16"/>
    </row>
    <row r="3" spans="1:45" ht="13.5" thickBot="1" x14ac:dyDescent="0.25">
      <c r="A3" s="44"/>
      <c r="B3" s="17">
        <v>1</v>
      </c>
      <c r="C3" s="69"/>
      <c r="D3" s="19"/>
      <c r="E3" s="19"/>
      <c r="F3" s="46"/>
      <c r="G3" s="47"/>
      <c r="H3" s="41" t="str">
        <f>IF(COUNTA($C3:$G3)&lt;COUNTA($C$2:$G$2),"",IF(COUNTIF($C3:$G3,"no")&gt;0,"No","Yes"))</f>
        <v/>
      </c>
      <c r="I3" s="22" t="s">
        <v>8</v>
      </c>
      <c r="J3" s="22">
        <v>0</v>
      </c>
      <c r="K3" s="23" t="e">
        <f t="shared" ref="K3:K26" ca="1" si="1">IF((OFFSET(A$3,$J3,0))="",#N/A,OFFSET(A$3,$J3,0))</f>
        <v>#N/A</v>
      </c>
      <c r="L3" s="24">
        <f t="shared" ref="L3:L26" ca="1" si="2">COUNTA(OFFSET(C$3,$J3,0,$J$2))</f>
        <v>0</v>
      </c>
      <c r="M3" s="24">
        <f t="shared" ref="M3:Q26" ca="1" si="3">COUNTIF(OFFSET(C$3,$J3,0,$J$2,1),"no")</f>
        <v>0</v>
      </c>
      <c r="N3" s="24">
        <f t="shared" ca="1" si="3"/>
        <v>0</v>
      </c>
      <c r="O3" s="24">
        <f t="shared" ca="1" si="3"/>
        <v>0</v>
      </c>
      <c r="P3" s="24">
        <f t="shared" ca="1" si="3"/>
        <v>0</v>
      </c>
      <c r="Q3" s="24">
        <f t="shared" ca="1" si="3"/>
        <v>0</v>
      </c>
      <c r="R3" s="24">
        <f t="shared" ref="R3:R26" ca="1" si="4">COUNTIF(OFFSET(H$3,$J3,0,$J$2,1),"NO")</f>
        <v>0</v>
      </c>
      <c r="S3" s="11" t="e">
        <f t="shared" ref="S3:X26" ca="1" si="5">IF($L3=0,#N/A,($L3-M3)/$L3*100)</f>
        <v>#N/A</v>
      </c>
      <c r="T3" s="11" t="e">
        <f t="shared" ca="1" si="5"/>
        <v>#N/A</v>
      </c>
      <c r="U3" s="11" t="e">
        <f t="shared" ca="1" si="5"/>
        <v>#N/A</v>
      </c>
      <c r="V3" s="11" t="e">
        <f t="shared" ca="1" si="5"/>
        <v>#N/A</v>
      </c>
      <c r="W3" s="11" t="e">
        <f t="shared" ca="1" si="5"/>
        <v>#N/A</v>
      </c>
      <c r="X3" s="11" t="e">
        <f t="shared" ca="1" si="5"/>
        <v>#N/A</v>
      </c>
      <c r="Y3" s="25"/>
    </row>
    <row r="4" spans="1:45" ht="13.5" thickBot="1" x14ac:dyDescent="0.25">
      <c r="A4" s="67" t="s">
        <v>10</v>
      </c>
      <c r="B4" s="27">
        <v>2</v>
      </c>
      <c r="C4" s="28"/>
      <c r="D4" s="29"/>
      <c r="E4" s="29"/>
      <c r="F4" s="30"/>
      <c r="G4" s="31"/>
      <c r="H4" s="41" t="str">
        <f t="shared" ref="H4:H67" si="6">IF(COUNTA($C4:$G4)&lt;COUNTA($C$2:$G$2),"",IF(COUNTIF($C4:$G4,"no")&gt;0,"No","Yes"))</f>
        <v/>
      </c>
      <c r="I4" s="22" t="s">
        <v>9</v>
      </c>
      <c r="J4" s="22">
        <f t="shared" ref="J4:J26" si="7">J3+$J$2</f>
        <v>20</v>
      </c>
      <c r="K4" s="23" t="e">
        <f t="shared" ca="1" si="1"/>
        <v>#N/A</v>
      </c>
      <c r="L4" s="24">
        <f t="shared" ca="1" si="2"/>
        <v>0</v>
      </c>
      <c r="M4" s="24">
        <f t="shared" ca="1" si="3"/>
        <v>0</v>
      </c>
      <c r="N4" s="24">
        <f t="shared" ca="1" si="3"/>
        <v>0</v>
      </c>
      <c r="O4" s="24">
        <f t="shared" ca="1" si="3"/>
        <v>0</v>
      </c>
      <c r="P4" s="24">
        <f t="shared" ca="1" si="3"/>
        <v>0</v>
      </c>
      <c r="Q4" s="24">
        <f t="shared" ca="1" si="3"/>
        <v>0</v>
      </c>
      <c r="R4" s="24">
        <f t="shared" ca="1" si="4"/>
        <v>0</v>
      </c>
      <c r="S4" s="11" t="e">
        <f t="shared" ca="1" si="5"/>
        <v>#N/A</v>
      </c>
      <c r="T4" s="11" t="e">
        <f t="shared" ca="1" si="5"/>
        <v>#N/A</v>
      </c>
      <c r="U4" s="11" t="e">
        <f t="shared" ca="1" si="5"/>
        <v>#N/A</v>
      </c>
      <c r="V4" s="11" t="e">
        <f t="shared" ca="1" si="5"/>
        <v>#N/A</v>
      </c>
      <c r="W4" s="11" t="e">
        <f t="shared" ca="1" si="5"/>
        <v>#N/A</v>
      </c>
      <c r="X4" s="11" t="e">
        <f t="shared" ca="1" si="5"/>
        <v>#N/A</v>
      </c>
      <c r="Y4" s="25"/>
      <c r="AQ4" s="132" t="s">
        <v>11</v>
      </c>
      <c r="AR4" s="132"/>
      <c r="AS4" s="132"/>
    </row>
    <row r="5" spans="1:45" ht="13.5" thickBot="1" x14ac:dyDescent="0.25">
      <c r="A5" s="146"/>
      <c r="B5" s="27">
        <v>3</v>
      </c>
      <c r="C5" s="28"/>
      <c r="D5" s="29"/>
      <c r="E5" s="29"/>
      <c r="F5" s="30"/>
      <c r="G5" s="31"/>
      <c r="H5" s="41" t="str">
        <f t="shared" si="6"/>
        <v/>
      </c>
      <c r="I5" s="22" t="s">
        <v>15</v>
      </c>
      <c r="J5" s="22">
        <f t="shared" si="7"/>
        <v>40</v>
      </c>
      <c r="K5" s="23" t="e">
        <f t="shared" ca="1" si="1"/>
        <v>#N/A</v>
      </c>
      <c r="L5" s="24">
        <f t="shared" ca="1" si="2"/>
        <v>0</v>
      </c>
      <c r="M5" s="24">
        <f t="shared" ca="1" si="3"/>
        <v>0</v>
      </c>
      <c r="N5" s="24">
        <f t="shared" ca="1" si="3"/>
        <v>0</v>
      </c>
      <c r="O5" s="24">
        <f t="shared" ca="1" si="3"/>
        <v>0</v>
      </c>
      <c r="P5" s="24">
        <f t="shared" ca="1" si="3"/>
        <v>0</v>
      </c>
      <c r="Q5" s="24">
        <f t="shared" ca="1" si="3"/>
        <v>0</v>
      </c>
      <c r="R5" s="24">
        <f t="shared" ca="1" si="4"/>
        <v>0</v>
      </c>
      <c r="S5" s="11" t="e">
        <f t="shared" ca="1" si="5"/>
        <v>#N/A</v>
      </c>
      <c r="T5" s="11" t="e">
        <f t="shared" ca="1" si="5"/>
        <v>#N/A</v>
      </c>
      <c r="U5" s="11" t="e">
        <f t="shared" ca="1" si="5"/>
        <v>#N/A</v>
      </c>
      <c r="V5" s="11" t="e">
        <f t="shared" ca="1" si="5"/>
        <v>#N/A</v>
      </c>
      <c r="W5" s="11" t="e">
        <f t="shared" ca="1" si="5"/>
        <v>#N/A</v>
      </c>
      <c r="X5" s="11" t="e">
        <f t="shared" ca="1" si="5"/>
        <v>#N/A</v>
      </c>
      <c r="Y5" s="25"/>
      <c r="AQ5" s="32" t="s">
        <v>12</v>
      </c>
      <c r="AR5" s="33" t="s">
        <v>13</v>
      </c>
      <c r="AS5" s="33" t="s">
        <v>14</v>
      </c>
    </row>
    <row r="6" spans="1:45" ht="13.5" thickBot="1" x14ac:dyDescent="0.25">
      <c r="A6" s="134"/>
      <c r="B6" s="27">
        <v>4</v>
      </c>
      <c r="C6" s="28"/>
      <c r="D6" s="29"/>
      <c r="E6" s="29"/>
      <c r="F6" s="30"/>
      <c r="G6" s="31"/>
      <c r="H6" s="41" t="str">
        <f t="shared" si="6"/>
        <v/>
      </c>
      <c r="I6" s="22"/>
      <c r="J6" s="22">
        <f t="shared" si="7"/>
        <v>60</v>
      </c>
      <c r="K6" s="23" t="e">
        <f t="shared" ca="1" si="1"/>
        <v>#N/A</v>
      </c>
      <c r="L6" s="24">
        <f t="shared" ca="1" si="2"/>
        <v>0</v>
      </c>
      <c r="M6" s="24">
        <f t="shared" ca="1" si="3"/>
        <v>0</v>
      </c>
      <c r="N6" s="24">
        <f t="shared" ca="1" si="3"/>
        <v>0</v>
      </c>
      <c r="O6" s="24">
        <f t="shared" ca="1" si="3"/>
        <v>0</v>
      </c>
      <c r="P6" s="24">
        <f t="shared" ca="1" si="3"/>
        <v>0</v>
      </c>
      <c r="Q6" s="24">
        <f t="shared" ca="1" si="3"/>
        <v>0</v>
      </c>
      <c r="R6" s="24">
        <f t="shared" ca="1" si="4"/>
        <v>0</v>
      </c>
      <c r="S6" s="11" t="e">
        <f t="shared" ca="1" si="5"/>
        <v>#N/A</v>
      </c>
      <c r="T6" s="11" t="e">
        <f t="shared" ca="1" si="5"/>
        <v>#N/A</v>
      </c>
      <c r="U6" s="11" t="e">
        <f t="shared" ca="1" si="5"/>
        <v>#N/A</v>
      </c>
      <c r="V6" s="11" t="e">
        <f t="shared" ca="1" si="5"/>
        <v>#N/A</v>
      </c>
      <c r="W6" s="11" t="e">
        <f t="shared" ca="1" si="5"/>
        <v>#N/A</v>
      </c>
      <c r="X6" s="11" t="e">
        <f t="shared" ca="1" si="5"/>
        <v>#N/A</v>
      </c>
      <c r="Y6" s="25"/>
      <c r="AQ6" s="43" t="e">
        <f t="shared" ref="AQ6:AQ29" ca="1" si="8">K3</f>
        <v>#N/A</v>
      </c>
      <c r="AR6" s="34">
        <f t="shared" ref="AR6:AR29" ca="1" si="9">L3-R3</f>
        <v>0</v>
      </c>
      <c r="AS6" s="34">
        <f t="shared" ref="AS6:AS29" ca="1" si="10">L3</f>
        <v>0</v>
      </c>
    </row>
    <row r="7" spans="1:45" ht="13.5" thickBot="1" x14ac:dyDescent="0.25">
      <c r="A7" s="134"/>
      <c r="B7" s="27">
        <v>5</v>
      </c>
      <c r="C7" s="28"/>
      <c r="D7" s="29"/>
      <c r="E7" s="29"/>
      <c r="F7" s="30"/>
      <c r="G7" s="31"/>
      <c r="H7" s="41" t="str">
        <f t="shared" si="6"/>
        <v/>
      </c>
      <c r="J7" s="22">
        <f t="shared" si="7"/>
        <v>80</v>
      </c>
      <c r="K7" s="23" t="e">
        <f t="shared" ca="1" si="1"/>
        <v>#N/A</v>
      </c>
      <c r="L7" s="24">
        <f t="shared" ca="1" si="2"/>
        <v>0</v>
      </c>
      <c r="M7" s="24">
        <f t="shared" ca="1" si="3"/>
        <v>0</v>
      </c>
      <c r="N7" s="24">
        <f t="shared" ca="1" si="3"/>
        <v>0</v>
      </c>
      <c r="O7" s="24">
        <f t="shared" ca="1" si="3"/>
        <v>0</v>
      </c>
      <c r="P7" s="24">
        <f t="shared" ca="1" si="3"/>
        <v>0</v>
      </c>
      <c r="Q7" s="24">
        <f t="shared" ca="1" si="3"/>
        <v>0</v>
      </c>
      <c r="R7" s="24">
        <f t="shared" ca="1" si="4"/>
        <v>0</v>
      </c>
      <c r="S7" s="11" t="e">
        <f t="shared" ca="1" si="5"/>
        <v>#N/A</v>
      </c>
      <c r="T7" s="11" t="e">
        <f t="shared" ca="1" si="5"/>
        <v>#N/A</v>
      </c>
      <c r="U7" s="11" t="e">
        <f t="shared" ca="1" si="5"/>
        <v>#N/A</v>
      </c>
      <c r="V7" s="11" t="e">
        <f t="shared" ca="1" si="5"/>
        <v>#N/A</v>
      </c>
      <c r="W7" s="11" t="e">
        <f t="shared" ca="1" si="5"/>
        <v>#N/A</v>
      </c>
      <c r="X7" s="11" t="e">
        <f t="shared" ca="1" si="5"/>
        <v>#N/A</v>
      </c>
      <c r="Y7" s="25"/>
      <c r="AQ7" s="43" t="e">
        <f t="shared" ca="1" si="8"/>
        <v>#N/A</v>
      </c>
      <c r="AR7" s="34">
        <f t="shared" ca="1" si="9"/>
        <v>0</v>
      </c>
      <c r="AS7" s="34">
        <f t="shared" ca="1" si="10"/>
        <v>0</v>
      </c>
    </row>
    <row r="8" spans="1:45" ht="13.5" thickBot="1" x14ac:dyDescent="0.25">
      <c r="A8" s="134"/>
      <c r="B8" s="27">
        <v>6</v>
      </c>
      <c r="C8" s="28"/>
      <c r="D8" s="29"/>
      <c r="E8" s="29"/>
      <c r="F8" s="30"/>
      <c r="G8" s="31"/>
      <c r="H8" s="41" t="str">
        <f t="shared" si="6"/>
        <v/>
      </c>
      <c r="J8" s="22">
        <f t="shared" si="7"/>
        <v>100</v>
      </c>
      <c r="K8" s="23" t="e">
        <f t="shared" ca="1" si="1"/>
        <v>#N/A</v>
      </c>
      <c r="L8" s="24">
        <f t="shared" ca="1" si="2"/>
        <v>0</v>
      </c>
      <c r="M8" s="24">
        <f t="shared" ca="1" si="3"/>
        <v>0</v>
      </c>
      <c r="N8" s="24">
        <f t="shared" ca="1" si="3"/>
        <v>0</v>
      </c>
      <c r="O8" s="24">
        <f t="shared" ca="1" si="3"/>
        <v>0</v>
      </c>
      <c r="P8" s="24">
        <f t="shared" ca="1" si="3"/>
        <v>0</v>
      </c>
      <c r="Q8" s="24">
        <f t="shared" ca="1" si="3"/>
        <v>0</v>
      </c>
      <c r="R8" s="24">
        <f t="shared" ca="1" si="4"/>
        <v>0</v>
      </c>
      <c r="S8" s="11" t="e">
        <f t="shared" ca="1" si="5"/>
        <v>#N/A</v>
      </c>
      <c r="T8" s="11" t="e">
        <f t="shared" ca="1" si="5"/>
        <v>#N/A</v>
      </c>
      <c r="U8" s="11" t="e">
        <f t="shared" ca="1" si="5"/>
        <v>#N/A</v>
      </c>
      <c r="V8" s="11" t="e">
        <f t="shared" ca="1" si="5"/>
        <v>#N/A</v>
      </c>
      <c r="W8" s="11" t="e">
        <f t="shared" ca="1" si="5"/>
        <v>#N/A</v>
      </c>
      <c r="X8" s="11" t="e">
        <f t="shared" ca="1" si="5"/>
        <v>#N/A</v>
      </c>
      <c r="Y8" s="25"/>
      <c r="AQ8" s="43" t="e">
        <f t="shared" ca="1" si="8"/>
        <v>#N/A</v>
      </c>
      <c r="AR8" s="34">
        <f t="shared" ca="1" si="9"/>
        <v>0</v>
      </c>
      <c r="AS8" s="34">
        <f t="shared" ca="1" si="10"/>
        <v>0</v>
      </c>
    </row>
    <row r="9" spans="1:45" ht="13.5" thickBot="1" x14ac:dyDescent="0.25">
      <c r="A9" s="134"/>
      <c r="B9" s="27">
        <v>7</v>
      </c>
      <c r="C9" s="28"/>
      <c r="D9" s="29"/>
      <c r="E9" s="29"/>
      <c r="F9" s="30"/>
      <c r="G9" s="31"/>
      <c r="H9" s="41" t="str">
        <f t="shared" si="6"/>
        <v/>
      </c>
      <c r="J9" s="22">
        <f t="shared" si="7"/>
        <v>120</v>
      </c>
      <c r="K9" s="23" t="e">
        <f t="shared" ca="1" si="1"/>
        <v>#N/A</v>
      </c>
      <c r="L9" s="24">
        <f t="shared" ca="1" si="2"/>
        <v>0</v>
      </c>
      <c r="M9" s="24">
        <f t="shared" ca="1" si="3"/>
        <v>0</v>
      </c>
      <c r="N9" s="24">
        <f t="shared" ca="1" si="3"/>
        <v>0</v>
      </c>
      <c r="O9" s="24">
        <f t="shared" ca="1" si="3"/>
        <v>0</v>
      </c>
      <c r="P9" s="24">
        <f t="shared" ca="1" si="3"/>
        <v>0</v>
      </c>
      <c r="Q9" s="24">
        <f t="shared" ca="1" si="3"/>
        <v>0</v>
      </c>
      <c r="R9" s="24">
        <f t="shared" ca="1" si="4"/>
        <v>0</v>
      </c>
      <c r="S9" s="11" t="e">
        <f t="shared" ca="1" si="5"/>
        <v>#N/A</v>
      </c>
      <c r="T9" s="11" t="e">
        <f t="shared" ca="1" si="5"/>
        <v>#N/A</v>
      </c>
      <c r="U9" s="11" t="e">
        <f t="shared" ca="1" si="5"/>
        <v>#N/A</v>
      </c>
      <c r="V9" s="11" t="e">
        <f t="shared" ca="1" si="5"/>
        <v>#N/A</v>
      </c>
      <c r="W9" s="11" t="e">
        <f t="shared" ca="1" si="5"/>
        <v>#N/A</v>
      </c>
      <c r="X9" s="11" t="e">
        <f t="shared" ca="1" si="5"/>
        <v>#N/A</v>
      </c>
      <c r="Y9" s="25"/>
      <c r="AQ9" s="43" t="e">
        <f t="shared" ca="1" si="8"/>
        <v>#N/A</v>
      </c>
      <c r="AR9" s="34">
        <f t="shared" ca="1" si="9"/>
        <v>0</v>
      </c>
      <c r="AS9" s="34">
        <f t="shared" ca="1" si="10"/>
        <v>0</v>
      </c>
    </row>
    <row r="10" spans="1:45" ht="13.5" thickBot="1" x14ac:dyDescent="0.25">
      <c r="A10" s="134"/>
      <c r="B10" s="27">
        <v>8</v>
      </c>
      <c r="C10" s="28"/>
      <c r="D10" s="29"/>
      <c r="E10" s="29"/>
      <c r="F10" s="30"/>
      <c r="G10" s="31"/>
      <c r="H10" s="41" t="str">
        <f t="shared" si="6"/>
        <v/>
      </c>
      <c r="J10" s="22">
        <f t="shared" si="7"/>
        <v>140</v>
      </c>
      <c r="K10" s="23" t="e">
        <f t="shared" ca="1" si="1"/>
        <v>#N/A</v>
      </c>
      <c r="L10" s="24">
        <f t="shared" ca="1" si="2"/>
        <v>0</v>
      </c>
      <c r="M10" s="24">
        <f t="shared" ca="1" si="3"/>
        <v>0</v>
      </c>
      <c r="N10" s="24">
        <f t="shared" ca="1" si="3"/>
        <v>0</v>
      </c>
      <c r="O10" s="24">
        <f t="shared" ca="1" si="3"/>
        <v>0</v>
      </c>
      <c r="P10" s="24">
        <f t="shared" ca="1" si="3"/>
        <v>0</v>
      </c>
      <c r="Q10" s="24">
        <f t="shared" ca="1" si="3"/>
        <v>0</v>
      </c>
      <c r="R10" s="24">
        <f t="shared" ca="1" si="4"/>
        <v>0</v>
      </c>
      <c r="S10" s="11" t="e">
        <f t="shared" ca="1" si="5"/>
        <v>#N/A</v>
      </c>
      <c r="T10" s="11" t="e">
        <f t="shared" ca="1" si="5"/>
        <v>#N/A</v>
      </c>
      <c r="U10" s="11" t="e">
        <f t="shared" ca="1" si="5"/>
        <v>#N/A</v>
      </c>
      <c r="V10" s="11" t="e">
        <f t="shared" ca="1" si="5"/>
        <v>#N/A</v>
      </c>
      <c r="W10" s="11" t="e">
        <f t="shared" ca="1" si="5"/>
        <v>#N/A</v>
      </c>
      <c r="X10" s="11" t="e">
        <f t="shared" ca="1" si="5"/>
        <v>#N/A</v>
      </c>
      <c r="Y10" s="25"/>
      <c r="AQ10" s="43" t="e">
        <f t="shared" ca="1" si="8"/>
        <v>#N/A</v>
      </c>
      <c r="AR10" s="34">
        <f t="shared" ca="1" si="9"/>
        <v>0</v>
      </c>
      <c r="AS10" s="34">
        <f t="shared" ca="1" si="10"/>
        <v>0</v>
      </c>
    </row>
    <row r="11" spans="1:45" ht="13.5" thickBot="1" x14ac:dyDescent="0.25">
      <c r="A11" s="134"/>
      <c r="B11" s="27">
        <v>9</v>
      </c>
      <c r="C11" s="28"/>
      <c r="D11" s="29"/>
      <c r="E11" s="29"/>
      <c r="F11" s="30"/>
      <c r="G11" s="31"/>
      <c r="H11" s="41" t="str">
        <f t="shared" si="6"/>
        <v/>
      </c>
      <c r="J11" s="22">
        <f t="shared" si="7"/>
        <v>160</v>
      </c>
      <c r="K11" s="23" t="e">
        <f t="shared" ca="1" si="1"/>
        <v>#N/A</v>
      </c>
      <c r="L11" s="24">
        <f t="shared" ca="1" si="2"/>
        <v>0</v>
      </c>
      <c r="M11" s="24">
        <f t="shared" ca="1" si="3"/>
        <v>0</v>
      </c>
      <c r="N11" s="24">
        <f t="shared" ca="1" si="3"/>
        <v>0</v>
      </c>
      <c r="O11" s="24">
        <f t="shared" ca="1" si="3"/>
        <v>0</v>
      </c>
      <c r="P11" s="24">
        <f t="shared" ca="1" si="3"/>
        <v>0</v>
      </c>
      <c r="Q11" s="24">
        <f t="shared" ca="1" si="3"/>
        <v>0</v>
      </c>
      <c r="R11" s="24">
        <f t="shared" ca="1" si="4"/>
        <v>0</v>
      </c>
      <c r="S11" s="11" t="e">
        <f t="shared" ca="1" si="5"/>
        <v>#N/A</v>
      </c>
      <c r="T11" s="11" t="e">
        <f t="shared" ca="1" si="5"/>
        <v>#N/A</v>
      </c>
      <c r="U11" s="11" t="e">
        <f t="shared" ca="1" si="5"/>
        <v>#N/A</v>
      </c>
      <c r="V11" s="11" t="e">
        <f t="shared" ca="1" si="5"/>
        <v>#N/A</v>
      </c>
      <c r="W11" s="11" t="e">
        <f t="shared" ca="1" si="5"/>
        <v>#N/A</v>
      </c>
      <c r="X11" s="11" t="e">
        <f t="shared" ca="1" si="5"/>
        <v>#N/A</v>
      </c>
      <c r="Y11" s="25"/>
      <c r="AQ11" s="43" t="e">
        <f t="shared" ca="1" si="8"/>
        <v>#N/A</v>
      </c>
      <c r="AR11" s="34">
        <f t="shared" ca="1" si="9"/>
        <v>0</v>
      </c>
      <c r="AS11" s="34">
        <f t="shared" ca="1" si="10"/>
        <v>0</v>
      </c>
    </row>
    <row r="12" spans="1:45" ht="13.5" thickBot="1" x14ac:dyDescent="0.25">
      <c r="A12" s="134"/>
      <c r="B12" s="27">
        <v>10</v>
      </c>
      <c r="C12" s="28"/>
      <c r="D12" s="29"/>
      <c r="E12" s="29"/>
      <c r="F12" s="30"/>
      <c r="G12" s="31"/>
      <c r="H12" s="41" t="str">
        <f t="shared" si="6"/>
        <v/>
      </c>
      <c r="J12" s="22">
        <f t="shared" si="7"/>
        <v>180</v>
      </c>
      <c r="K12" s="23" t="e">
        <f t="shared" ca="1" si="1"/>
        <v>#N/A</v>
      </c>
      <c r="L12" s="24">
        <f t="shared" ca="1" si="2"/>
        <v>0</v>
      </c>
      <c r="M12" s="24">
        <f t="shared" ca="1" si="3"/>
        <v>0</v>
      </c>
      <c r="N12" s="24">
        <f t="shared" ca="1" si="3"/>
        <v>0</v>
      </c>
      <c r="O12" s="24">
        <f t="shared" ca="1" si="3"/>
        <v>0</v>
      </c>
      <c r="P12" s="24">
        <f t="shared" ca="1" si="3"/>
        <v>0</v>
      </c>
      <c r="Q12" s="24">
        <f t="shared" ca="1" si="3"/>
        <v>0</v>
      </c>
      <c r="R12" s="24">
        <f t="shared" ca="1" si="4"/>
        <v>0</v>
      </c>
      <c r="S12" s="11" t="e">
        <f t="shared" ca="1" si="5"/>
        <v>#N/A</v>
      </c>
      <c r="T12" s="11" t="e">
        <f t="shared" ca="1" si="5"/>
        <v>#N/A</v>
      </c>
      <c r="U12" s="11" t="e">
        <f t="shared" ca="1" si="5"/>
        <v>#N/A</v>
      </c>
      <c r="V12" s="11" t="e">
        <f t="shared" ca="1" si="5"/>
        <v>#N/A</v>
      </c>
      <c r="W12" s="11" t="e">
        <f t="shared" ca="1" si="5"/>
        <v>#N/A</v>
      </c>
      <c r="X12" s="11" t="e">
        <f t="shared" ca="1" si="5"/>
        <v>#N/A</v>
      </c>
      <c r="Y12" s="25"/>
      <c r="AQ12" s="43" t="e">
        <f t="shared" ca="1" si="8"/>
        <v>#N/A</v>
      </c>
      <c r="AR12" s="34">
        <f t="shared" ca="1" si="9"/>
        <v>0</v>
      </c>
      <c r="AS12" s="34">
        <f t="shared" ca="1" si="10"/>
        <v>0</v>
      </c>
    </row>
    <row r="13" spans="1:45" ht="13.5" thickBot="1" x14ac:dyDescent="0.25">
      <c r="A13" s="134"/>
      <c r="B13" s="27">
        <v>11</v>
      </c>
      <c r="C13" s="28"/>
      <c r="D13" s="29"/>
      <c r="E13" s="29"/>
      <c r="F13" s="30"/>
      <c r="G13" s="31"/>
      <c r="H13" s="41" t="str">
        <f t="shared" si="6"/>
        <v/>
      </c>
      <c r="J13" s="22">
        <f t="shared" si="7"/>
        <v>200</v>
      </c>
      <c r="K13" s="23" t="e">
        <f t="shared" ca="1" si="1"/>
        <v>#N/A</v>
      </c>
      <c r="L13" s="24">
        <f t="shared" ca="1" si="2"/>
        <v>0</v>
      </c>
      <c r="M13" s="24">
        <f t="shared" ca="1" si="3"/>
        <v>0</v>
      </c>
      <c r="N13" s="24">
        <f t="shared" ca="1" si="3"/>
        <v>0</v>
      </c>
      <c r="O13" s="24">
        <f t="shared" ca="1" si="3"/>
        <v>0</v>
      </c>
      <c r="P13" s="24">
        <f t="shared" ca="1" si="3"/>
        <v>0</v>
      </c>
      <c r="Q13" s="24">
        <f t="shared" ca="1" si="3"/>
        <v>0</v>
      </c>
      <c r="R13" s="24">
        <f t="shared" ca="1" si="4"/>
        <v>0</v>
      </c>
      <c r="S13" s="11" t="e">
        <f t="shared" ca="1" si="5"/>
        <v>#N/A</v>
      </c>
      <c r="T13" s="11" t="e">
        <f t="shared" ca="1" si="5"/>
        <v>#N/A</v>
      </c>
      <c r="U13" s="11" t="e">
        <f t="shared" ca="1" si="5"/>
        <v>#N/A</v>
      </c>
      <c r="V13" s="11" t="e">
        <f t="shared" ca="1" si="5"/>
        <v>#N/A</v>
      </c>
      <c r="W13" s="11" t="e">
        <f t="shared" ca="1" si="5"/>
        <v>#N/A</v>
      </c>
      <c r="X13" s="11" t="e">
        <f t="shared" ca="1" si="5"/>
        <v>#N/A</v>
      </c>
      <c r="Y13" s="25"/>
      <c r="AQ13" s="43" t="e">
        <f t="shared" ca="1" si="8"/>
        <v>#N/A</v>
      </c>
      <c r="AR13" s="34">
        <f t="shared" ca="1" si="9"/>
        <v>0</v>
      </c>
      <c r="AS13" s="34">
        <f t="shared" ca="1" si="10"/>
        <v>0</v>
      </c>
    </row>
    <row r="14" spans="1:45" ht="13.5" thickBot="1" x14ac:dyDescent="0.25">
      <c r="A14" s="134"/>
      <c r="B14" s="27">
        <v>12</v>
      </c>
      <c r="C14" s="28"/>
      <c r="D14" s="29"/>
      <c r="E14" s="29"/>
      <c r="F14" s="30"/>
      <c r="G14" s="31"/>
      <c r="H14" s="41" t="str">
        <f t="shared" si="6"/>
        <v/>
      </c>
      <c r="J14" s="22">
        <f t="shared" si="7"/>
        <v>220</v>
      </c>
      <c r="K14" s="23" t="e">
        <f t="shared" ca="1" si="1"/>
        <v>#N/A</v>
      </c>
      <c r="L14" s="24">
        <f t="shared" ca="1" si="2"/>
        <v>0</v>
      </c>
      <c r="M14" s="24">
        <f t="shared" ca="1" si="3"/>
        <v>0</v>
      </c>
      <c r="N14" s="24">
        <f t="shared" ca="1" si="3"/>
        <v>0</v>
      </c>
      <c r="O14" s="24">
        <f t="shared" ca="1" si="3"/>
        <v>0</v>
      </c>
      <c r="P14" s="24">
        <f t="shared" ca="1" si="3"/>
        <v>0</v>
      </c>
      <c r="Q14" s="24">
        <f t="shared" ca="1" si="3"/>
        <v>0</v>
      </c>
      <c r="R14" s="24">
        <f t="shared" ca="1" si="4"/>
        <v>0</v>
      </c>
      <c r="S14" s="11" t="e">
        <f t="shared" ca="1" si="5"/>
        <v>#N/A</v>
      </c>
      <c r="T14" s="11" t="e">
        <f t="shared" ca="1" si="5"/>
        <v>#N/A</v>
      </c>
      <c r="U14" s="11" t="e">
        <f t="shared" ca="1" si="5"/>
        <v>#N/A</v>
      </c>
      <c r="V14" s="11" t="e">
        <f t="shared" ca="1" si="5"/>
        <v>#N/A</v>
      </c>
      <c r="W14" s="11" t="e">
        <f t="shared" ca="1" si="5"/>
        <v>#N/A</v>
      </c>
      <c r="X14" s="11" t="e">
        <f t="shared" ca="1" si="5"/>
        <v>#N/A</v>
      </c>
      <c r="Y14" s="25"/>
      <c r="AQ14" s="43" t="e">
        <f t="shared" ca="1" si="8"/>
        <v>#N/A</v>
      </c>
      <c r="AR14" s="34">
        <f t="shared" ca="1" si="9"/>
        <v>0</v>
      </c>
      <c r="AS14" s="34">
        <f t="shared" ca="1" si="10"/>
        <v>0</v>
      </c>
    </row>
    <row r="15" spans="1:45" ht="13.5" thickBot="1" x14ac:dyDescent="0.25">
      <c r="A15" s="134"/>
      <c r="B15" s="27">
        <v>13</v>
      </c>
      <c r="C15" s="28"/>
      <c r="D15" s="29"/>
      <c r="E15" s="29"/>
      <c r="F15" s="30"/>
      <c r="G15" s="31"/>
      <c r="H15" s="41" t="str">
        <f t="shared" si="6"/>
        <v/>
      </c>
      <c r="J15" s="22">
        <f t="shared" si="7"/>
        <v>240</v>
      </c>
      <c r="K15" s="23" t="e">
        <f t="shared" ca="1" si="1"/>
        <v>#N/A</v>
      </c>
      <c r="L15" s="24">
        <f t="shared" ca="1" si="2"/>
        <v>0</v>
      </c>
      <c r="M15" s="24">
        <f t="shared" ca="1" si="3"/>
        <v>0</v>
      </c>
      <c r="N15" s="24">
        <f t="shared" ca="1" si="3"/>
        <v>0</v>
      </c>
      <c r="O15" s="24">
        <f t="shared" ca="1" si="3"/>
        <v>0</v>
      </c>
      <c r="P15" s="24">
        <f t="shared" ca="1" si="3"/>
        <v>0</v>
      </c>
      <c r="Q15" s="24">
        <f t="shared" ca="1" si="3"/>
        <v>0</v>
      </c>
      <c r="R15" s="24">
        <f t="shared" ca="1" si="4"/>
        <v>0</v>
      </c>
      <c r="S15" s="11" t="e">
        <f t="shared" ca="1" si="5"/>
        <v>#N/A</v>
      </c>
      <c r="T15" s="11" t="e">
        <f t="shared" ca="1" si="5"/>
        <v>#N/A</v>
      </c>
      <c r="U15" s="11" t="e">
        <f t="shared" ca="1" si="5"/>
        <v>#N/A</v>
      </c>
      <c r="V15" s="11" t="e">
        <f t="shared" ca="1" si="5"/>
        <v>#N/A</v>
      </c>
      <c r="W15" s="11" t="e">
        <f t="shared" ca="1" si="5"/>
        <v>#N/A</v>
      </c>
      <c r="X15" s="11" t="e">
        <f t="shared" ca="1" si="5"/>
        <v>#N/A</v>
      </c>
      <c r="Y15" s="25"/>
      <c r="AQ15" s="43" t="e">
        <f t="shared" ca="1" si="8"/>
        <v>#N/A</v>
      </c>
      <c r="AR15" s="34">
        <f t="shared" ca="1" si="9"/>
        <v>0</v>
      </c>
      <c r="AS15" s="34">
        <f t="shared" ca="1" si="10"/>
        <v>0</v>
      </c>
    </row>
    <row r="16" spans="1:45" ht="13.5" thickBot="1" x14ac:dyDescent="0.25">
      <c r="A16" s="134"/>
      <c r="B16" s="27">
        <v>14</v>
      </c>
      <c r="C16" s="28"/>
      <c r="D16" s="29"/>
      <c r="E16" s="29"/>
      <c r="F16" s="30"/>
      <c r="G16" s="31"/>
      <c r="H16" s="41" t="str">
        <f t="shared" si="6"/>
        <v/>
      </c>
      <c r="J16" s="22">
        <f t="shared" si="7"/>
        <v>260</v>
      </c>
      <c r="K16" s="23" t="e">
        <f t="shared" ca="1" si="1"/>
        <v>#N/A</v>
      </c>
      <c r="L16" s="24">
        <f t="shared" ca="1" si="2"/>
        <v>0</v>
      </c>
      <c r="M16" s="24">
        <f t="shared" ca="1" si="3"/>
        <v>0</v>
      </c>
      <c r="N16" s="24">
        <f t="shared" ca="1" si="3"/>
        <v>0</v>
      </c>
      <c r="O16" s="24">
        <f t="shared" ca="1" si="3"/>
        <v>0</v>
      </c>
      <c r="P16" s="24">
        <f t="shared" ca="1" si="3"/>
        <v>0</v>
      </c>
      <c r="Q16" s="24">
        <f t="shared" ca="1" si="3"/>
        <v>0</v>
      </c>
      <c r="R16" s="24">
        <f t="shared" ca="1" si="4"/>
        <v>0</v>
      </c>
      <c r="S16" s="11" t="e">
        <f t="shared" ca="1" si="5"/>
        <v>#N/A</v>
      </c>
      <c r="T16" s="11" t="e">
        <f t="shared" ca="1" si="5"/>
        <v>#N/A</v>
      </c>
      <c r="U16" s="11" t="e">
        <f t="shared" ca="1" si="5"/>
        <v>#N/A</v>
      </c>
      <c r="V16" s="11" t="e">
        <f t="shared" ca="1" si="5"/>
        <v>#N/A</v>
      </c>
      <c r="W16" s="11" t="e">
        <f t="shared" ca="1" si="5"/>
        <v>#N/A</v>
      </c>
      <c r="X16" s="11" t="e">
        <f t="shared" ca="1" si="5"/>
        <v>#N/A</v>
      </c>
      <c r="Y16" s="25"/>
      <c r="AQ16" s="43" t="e">
        <f t="shared" ca="1" si="8"/>
        <v>#N/A</v>
      </c>
      <c r="AR16" s="34">
        <f t="shared" ca="1" si="9"/>
        <v>0</v>
      </c>
      <c r="AS16" s="34">
        <f t="shared" ca="1" si="10"/>
        <v>0</v>
      </c>
    </row>
    <row r="17" spans="1:45" ht="13.5" thickBot="1" x14ac:dyDescent="0.25">
      <c r="A17" s="134"/>
      <c r="B17" s="27">
        <v>15</v>
      </c>
      <c r="C17" s="28"/>
      <c r="D17" s="29"/>
      <c r="E17" s="29"/>
      <c r="F17" s="30"/>
      <c r="G17" s="31"/>
      <c r="H17" s="41" t="str">
        <f t="shared" si="6"/>
        <v/>
      </c>
      <c r="J17" s="22">
        <f t="shared" si="7"/>
        <v>280</v>
      </c>
      <c r="K17" s="23" t="e">
        <f t="shared" ca="1" si="1"/>
        <v>#N/A</v>
      </c>
      <c r="L17" s="24">
        <f t="shared" ca="1" si="2"/>
        <v>0</v>
      </c>
      <c r="M17" s="24">
        <f t="shared" ca="1" si="3"/>
        <v>0</v>
      </c>
      <c r="N17" s="24">
        <f t="shared" ca="1" si="3"/>
        <v>0</v>
      </c>
      <c r="O17" s="24">
        <f t="shared" ca="1" si="3"/>
        <v>0</v>
      </c>
      <c r="P17" s="24">
        <f t="shared" ca="1" si="3"/>
        <v>0</v>
      </c>
      <c r="Q17" s="24">
        <f t="shared" ca="1" si="3"/>
        <v>0</v>
      </c>
      <c r="R17" s="24">
        <f t="shared" ca="1" si="4"/>
        <v>0</v>
      </c>
      <c r="S17" s="11" t="e">
        <f t="shared" ca="1" si="5"/>
        <v>#N/A</v>
      </c>
      <c r="T17" s="11" t="e">
        <f t="shared" ca="1" si="5"/>
        <v>#N/A</v>
      </c>
      <c r="U17" s="11" t="e">
        <f t="shared" ca="1" si="5"/>
        <v>#N/A</v>
      </c>
      <c r="V17" s="11" t="e">
        <f t="shared" ca="1" si="5"/>
        <v>#N/A</v>
      </c>
      <c r="W17" s="11" t="e">
        <f t="shared" ca="1" si="5"/>
        <v>#N/A</v>
      </c>
      <c r="X17" s="11" t="e">
        <f t="shared" ca="1" si="5"/>
        <v>#N/A</v>
      </c>
      <c r="Y17" s="25"/>
      <c r="AQ17" s="43" t="e">
        <f t="shared" ca="1" si="8"/>
        <v>#N/A</v>
      </c>
      <c r="AR17" s="34">
        <f t="shared" ca="1" si="9"/>
        <v>0</v>
      </c>
      <c r="AS17" s="34">
        <f t="shared" ca="1" si="10"/>
        <v>0</v>
      </c>
    </row>
    <row r="18" spans="1:45" ht="13.5" thickBot="1" x14ac:dyDescent="0.25">
      <c r="A18" s="134"/>
      <c r="B18" s="27">
        <v>16</v>
      </c>
      <c r="C18" s="28"/>
      <c r="D18" s="29"/>
      <c r="E18" s="29"/>
      <c r="F18" s="30"/>
      <c r="G18" s="31"/>
      <c r="H18" s="41" t="str">
        <f t="shared" si="6"/>
        <v/>
      </c>
      <c r="J18" s="22">
        <f t="shared" si="7"/>
        <v>300</v>
      </c>
      <c r="K18" s="23" t="e">
        <f t="shared" ca="1" si="1"/>
        <v>#N/A</v>
      </c>
      <c r="L18" s="24">
        <f t="shared" ca="1" si="2"/>
        <v>0</v>
      </c>
      <c r="M18" s="24">
        <f t="shared" ca="1" si="3"/>
        <v>0</v>
      </c>
      <c r="N18" s="24">
        <f t="shared" ca="1" si="3"/>
        <v>0</v>
      </c>
      <c r="O18" s="24">
        <f t="shared" ca="1" si="3"/>
        <v>0</v>
      </c>
      <c r="P18" s="24">
        <f t="shared" ca="1" si="3"/>
        <v>0</v>
      </c>
      <c r="Q18" s="24">
        <f t="shared" ca="1" si="3"/>
        <v>0</v>
      </c>
      <c r="R18" s="24">
        <f t="shared" ca="1" si="4"/>
        <v>0</v>
      </c>
      <c r="S18" s="11" t="e">
        <f t="shared" ca="1" si="5"/>
        <v>#N/A</v>
      </c>
      <c r="T18" s="11" t="e">
        <f t="shared" ca="1" si="5"/>
        <v>#N/A</v>
      </c>
      <c r="U18" s="11" t="e">
        <f t="shared" ca="1" si="5"/>
        <v>#N/A</v>
      </c>
      <c r="V18" s="11" t="e">
        <f t="shared" ca="1" si="5"/>
        <v>#N/A</v>
      </c>
      <c r="W18" s="11" t="e">
        <f t="shared" ca="1" si="5"/>
        <v>#N/A</v>
      </c>
      <c r="X18" s="11" t="e">
        <f t="shared" ca="1" si="5"/>
        <v>#N/A</v>
      </c>
      <c r="Y18" s="25"/>
      <c r="AQ18" s="43" t="e">
        <f t="shared" ca="1" si="8"/>
        <v>#N/A</v>
      </c>
      <c r="AR18" s="34">
        <f t="shared" ca="1" si="9"/>
        <v>0</v>
      </c>
      <c r="AS18" s="34">
        <f t="shared" ca="1" si="10"/>
        <v>0</v>
      </c>
    </row>
    <row r="19" spans="1:45" ht="13.5" thickBot="1" x14ac:dyDescent="0.25">
      <c r="A19" s="134"/>
      <c r="B19" s="27">
        <v>17</v>
      </c>
      <c r="C19" s="28"/>
      <c r="D19" s="29"/>
      <c r="E19" s="29"/>
      <c r="F19" s="30"/>
      <c r="G19" s="31"/>
      <c r="H19" s="41" t="str">
        <f t="shared" si="6"/>
        <v/>
      </c>
      <c r="J19" s="22">
        <f t="shared" si="7"/>
        <v>320</v>
      </c>
      <c r="K19" s="23" t="e">
        <f t="shared" ca="1" si="1"/>
        <v>#N/A</v>
      </c>
      <c r="L19" s="24">
        <f t="shared" ca="1" si="2"/>
        <v>0</v>
      </c>
      <c r="M19" s="24">
        <f t="shared" ca="1" si="3"/>
        <v>0</v>
      </c>
      <c r="N19" s="24">
        <f t="shared" ca="1" si="3"/>
        <v>0</v>
      </c>
      <c r="O19" s="24">
        <f t="shared" ca="1" si="3"/>
        <v>0</v>
      </c>
      <c r="P19" s="24">
        <f t="shared" ca="1" si="3"/>
        <v>0</v>
      </c>
      <c r="Q19" s="24">
        <f t="shared" ca="1" si="3"/>
        <v>0</v>
      </c>
      <c r="R19" s="24">
        <f t="shared" ca="1" si="4"/>
        <v>0</v>
      </c>
      <c r="S19" s="11" t="e">
        <f t="shared" ca="1" si="5"/>
        <v>#N/A</v>
      </c>
      <c r="T19" s="11" t="e">
        <f t="shared" ca="1" si="5"/>
        <v>#N/A</v>
      </c>
      <c r="U19" s="11" t="e">
        <f t="shared" ca="1" si="5"/>
        <v>#N/A</v>
      </c>
      <c r="V19" s="11" t="e">
        <f t="shared" ca="1" si="5"/>
        <v>#N/A</v>
      </c>
      <c r="W19" s="11" t="e">
        <f t="shared" ca="1" si="5"/>
        <v>#N/A</v>
      </c>
      <c r="X19" s="11" t="e">
        <f t="shared" ca="1" si="5"/>
        <v>#N/A</v>
      </c>
      <c r="Y19" s="25"/>
      <c r="AQ19" s="43" t="e">
        <f t="shared" ca="1" si="8"/>
        <v>#N/A</v>
      </c>
      <c r="AR19" s="34">
        <f t="shared" ca="1" si="9"/>
        <v>0</v>
      </c>
      <c r="AS19" s="34">
        <f t="shared" ca="1" si="10"/>
        <v>0</v>
      </c>
    </row>
    <row r="20" spans="1:45" ht="13.5" thickBot="1" x14ac:dyDescent="0.25">
      <c r="A20" s="134"/>
      <c r="B20" s="27">
        <v>18</v>
      </c>
      <c r="C20" s="28"/>
      <c r="D20" s="29"/>
      <c r="E20" s="29"/>
      <c r="F20" s="30"/>
      <c r="G20" s="31"/>
      <c r="H20" s="41" t="str">
        <f t="shared" si="6"/>
        <v/>
      </c>
      <c r="J20" s="22">
        <f t="shared" si="7"/>
        <v>340</v>
      </c>
      <c r="K20" s="23" t="e">
        <f t="shared" ca="1" si="1"/>
        <v>#N/A</v>
      </c>
      <c r="L20" s="24">
        <f t="shared" ca="1" si="2"/>
        <v>0</v>
      </c>
      <c r="M20" s="24">
        <f t="shared" ca="1" si="3"/>
        <v>0</v>
      </c>
      <c r="N20" s="24">
        <f t="shared" ca="1" si="3"/>
        <v>0</v>
      </c>
      <c r="O20" s="24">
        <f t="shared" ca="1" si="3"/>
        <v>0</v>
      </c>
      <c r="P20" s="24">
        <f t="shared" ca="1" si="3"/>
        <v>0</v>
      </c>
      <c r="Q20" s="24">
        <f t="shared" ca="1" si="3"/>
        <v>0</v>
      </c>
      <c r="R20" s="24">
        <f t="shared" ca="1" si="4"/>
        <v>0</v>
      </c>
      <c r="S20" s="11" t="e">
        <f t="shared" ca="1" si="5"/>
        <v>#N/A</v>
      </c>
      <c r="T20" s="11" t="e">
        <f t="shared" ca="1" si="5"/>
        <v>#N/A</v>
      </c>
      <c r="U20" s="11" t="e">
        <f t="shared" ca="1" si="5"/>
        <v>#N/A</v>
      </c>
      <c r="V20" s="11" t="e">
        <f t="shared" ca="1" si="5"/>
        <v>#N/A</v>
      </c>
      <c r="W20" s="11" t="e">
        <f t="shared" ca="1" si="5"/>
        <v>#N/A</v>
      </c>
      <c r="X20" s="11" t="e">
        <f t="shared" ca="1" si="5"/>
        <v>#N/A</v>
      </c>
      <c r="Y20" s="25"/>
      <c r="AQ20" s="43" t="e">
        <f t="shared" ca="1" si="8"/>
        <v>#N/A</v>
      </c>
      <c r="AR20" s="34">
        <f t="shared" ca="1" si="9"/>
        <v>0</v>
      </c>
      <c r="AS20" s="34">
        <f t="shared" ca="1" si="10"/>
        <v>0</v>
      </c>
    </row>
    <row r="21" spans="1:45" ht="13.5" thickBot="1" x14ac:dyDescent="0.25">
      <c r="A21" s="134"/>
      <c r="B21" s="27">
        <v>19</v>
      </c>
      <c r="C21" s="28"/>
      <c r="D21" s="29"/>
      <c r="E21" s="29"/>
      <c r="F21" s="30"/>
      <c r="G21" s="31"/>
      <c r="H21" s="41" t="str">
        <f t="shared" si="6"/>
        <v/>
      </c>
      <c r="J21" s="22">
        <f t="shared" si="7"/>
        <v>360</v>
      </c>
      <c r="K21" s="23" t="e">
        <f t="shared" ca="1" si="1"/>
        <v>#N/A</v>
      </c>
      <c r="L21" s="24">
        <f t="shared" ca="1" si="2"/>
        <v>0</v>
      </c>
      <c r="M21" s="24">
        <f t="shared" ca="1" si="3"/>
        <v>0</v>
      </c>
      <c r="N21" s="24">
        <f t="shared" ca="1" si="3"/>
        <v>0</v>
      </c>
      <c r="O21" s="24">
        <f t="shared" ca="1" si="3"/>
        <v>0</v>
      </c>
      <c r="P21" s="24">
        <f t="shared" ca="1" si="3"/>
        <v>0</v>
      </c>
      <c r="Q21" s="24">
        <f t="shared" ca="1" si="3"/>
        <v>0</v>
      </c>
      <c r="R21" s="24">
        <f t="shared" ca="1" si="4"/>
        <v>0</v>
      </c>
      <c r="S21" s="11" t="e">
        <f t="shared" ca="1" si="5"/>
        <v>#N/A</v>
      </c>
      <c r="T21" s="11" t="e">
        <f t="shared" ca="1" si="5"/>
        <v>#N/A</v>
      </c>
      <c r="U21" s="11" t="e">
        <f t="shared" ca="1" si="5"/>
        <v>#N/A</v>
      </c>
      <c r="V21" s="11" t="e">
        <f t="shared" ca="1" si="5"/>
        <v>#N/A</v>
      </c>
      <c r="W21" s="11" t="e">
        <f t="shared" ca="1" si="5"/>
        <v>#N/A</v>
      </c>
      <c r="X21" s="11" t="e">
        <f t="shared" ca="1" si="5"/>
        <v>#N/A</v>
      </c>
      <c r="Y21" s="25"/>
      <c r="AQ21" s="43" t="e">
        <f t="shared" ca="1" si="8"/>
        <v>#N/A</v>
      </c>
      <c r="AR21" s="34">
        <f t="shared" ca="1" si="9"/>
        <v>0</v>
      </c>
      <c r="AS21" s="34">
        <f t="shared" ca="1" si="10"/>
        <v>0</v>
      </c>
    </row>
    <row r="22" spans="1:45" ht="13.5" thickBot="1" x14ac:dyDescent="0.25">
      <c r="A22" s="135"/>
      <c r="B22" s="35">
        <v>20</v>
      </c>
      <c r="C22" s="36"/>
      <c r="D22" s="37"/>
      <c r="E22" s="37"/>
      <c r="F22" s="38"/>
      <c r="G22" s="39"/>
      <c r="H22" s="41" t="str">
        <f t="shared" si="6"/>
        <v/>
      </c>
      <c r="J22" s="22">
        <f t="shared" si="7"/>
        <v>380</v>
      </c>
      <c r="K22" s="23" t="e">
        <f t="shared" ca="1" si="1"/>
        <v>#N/A</v>
      </c>
      <c r="L22" s="24">
        <f t="shared" ca="1" si="2"/>
        <v>0</v>
      </c>
      <c r="M22" s="24">
        <f t="shared" ca="1" si="3"/>
        <v>0</v>
      </c>
      <c r="N22" s="24">
        <f t="shared" ca="1" si="3"/>
        <v>0</v>
      </c>
      <c r="O22" s="24">
        <f t="shared" ca="1" si="3"/>
        <v>0</v>
      </c>
      <c r="P22" s="24">
        <f t="shared" ca="1" si="3"/>
        <v>0</v>
      </c>
      <c r="Q22" s="24">
        <f t="shared" ca="1" si="3"/>
        <v>0</v>
      </c>
      <c r="R22" s="24">
        <f t="shared" ca="1" si="4"/>
        <v>0</v>
      </c>
      <c r="S22" s="11" t="e">
        <f t="shared" ca="1" si="5"/>
        <v>#N/A</v>
      </c>
      <c r="T22" s="11" t="e">
        <f t="shared" ca="1" si="5"/>
        <v>#N/A</v>
      </c>
      <c r="U22" s="11" t="e">
        <f t="shared" ca="1" si="5"/>
        <v>#N/A</v>
      </c>
      <c r="V22" s="11" t="e">
        <f t="shared" ca="1" si="5"/>
        <v>#N/A</v>
      </c>
      <c r="W22" s="11" t="e">
        <f t="shared" ca="1" si="5"/>
        <v>#N/A</v>
      </c>
      <c r="X22" s="11" t="e">
        <f t="shared" ca="1" si="5"/>
        <v>#N/A</v>
      </c>
      <c r="Y22" s="25"/>
      <c r="AQ22" s="43" t="e">
        <f t="shared" ca="1" si="8"/>
        <v>#N/A</v>
      </c>
      <c r="AR22" s="34">
        <f t="shared" ca="1" si="9"/>
        <v>0</v>
      </c>
      <c r="AS22" s="34">
        <f t="shared" ca="1" si="10"/>
        <v>0</v>
      </c>
    </row>
    <row r="23" spans="1:45" ht="13.5" thickBot="1" x14ac:dyDescent="0.25">
      <c r="A23" s="44"/>
      <c r="B23" s="17">
        <v>1</v>
      </c>
      <c r="C23" s="18"/>
      <c r="D23" s="19"/>
      <c r="E23" s="19"/>
      <c r="F23" s="20"/>
      <c r="G23" s="21"/>
      <c r="H23" s="41" t="str">
        <f t="shared" si="6"/>
        <v/>
      </c>
      <c r="J23" s="22">
        <f t="shared" si="7"/>
        <v>400</v>
      </c>
      <c r="K23" s="23" t="e">
        <f t="shared" ca="1" si="1"/>
        <v>#N/A</v>
      </c>
      <c r="L23" s="24">
        <f t="shared" ca="1" si="2"/>
        <v>0</v>
      </c>
      <c r="M23" s="24">
        <f t="shared" ca="1" si="3"/>
        <v>0</v>
      </c>
      <c r="N23" s="24">
        <f t="shared" ca="1" si="3"/>
        <v>0</v>
      </c>
      <c r="O23" s="24">
        <f t="shared" ca="1" si="3"/>
        <v>0</v>
      </c>
      <c r="P23" s="24">
        <f t="shared" ca="1" si="3"/>
        <v>0</v>
      </c>
      <c r="Q23" s="24">
        <f t="shared" ca="1" si="3"/>
        <v>0</v>
      </c>
      <c r="R23" s="24">
        <f t="shared" ca="1" si="4"/>
        <v>0</v>
      </c>
      <c r="S23" s="11" t="e">
        <f t="shared" ca="1" si="5"/>
        <v>#N/A</v>
      </c>
      <c r="T23" s="11" t="e">
        <f t="shared" ca="1" si="5"/>
        <v>#N/A</v>
      </c>
      <c r="U23" s="11" t="e">
        <f t="shared" ca="1" si="5"/>
        <v>#N/A</v>
      </c>
      <c r="V23" s="11" t="e">
        <f t="shared" ca="1" si="5"/>
        <v>#N/A</v>
      </c>
      <c r="W23" s="11" t="e">
        <f t="shared" ca="1" si="5"/>
        <v>#N/A</v>
      </c>
      <c r="X23" s="11" t="e">
        <f t="shared" ca="1" si="5"/>
        <v>#N/A</v>
      </c>
      <c r="Y23" s="25"/>
      <c r="AQ23" s="43" t="e">
        <f t="shared" ca="1" si="8"/>
        <v>#N/A</v>
      </c>
      <c r="AR23" s="34">
        <f t="shared" ca="1" si="9"/>
        <v>0</v>
      </c>
      <c r="AS23" s="34">
        <f t="shared" ca="1" si="10"/>
        <v>0</v>
      </c>
    </row>
    <row r="24" spans="1:45" ht="13.5" thickBot="1" x14ac:dyDescent="0.25">
      <c r="A24" s="26" t="s">
        <v>10</v>
      </c>
      <c r="B24" s="27">
        <v>2</v>
      </c>
      <c r="C24" s="28"/>
      <c r="D24" s="29"/>
      <c r="E24" s="29"/>
      <c r="F24" s="30"/>
      <c r="G24" s="31"/>
      <c r="H24" s="41" t="str">
        <f t="shared" si="6"/>
        <v/>
      </c>
      <c r="J24" s="22">
        <f t="shared" si="7"/>
        <v>420</v>
      </c>
      <c r="K24" s="23" t="e">
        <f t="shared" ca="1" si="1"/>
        <v>#N/A</v>
      </c>
      <c r="L24" s="24">
        <f t="shared" ca="1" si="2"/>
        <v>0</v>
      </c>
      <c r="M24" s="24">
        <f t="shared" ca="1" si="3"/>
        <v>0</v>
      </c>
      <c r="N24" s="24">
        <f t="shared" ca="1" si="3"/>
        <v>0</v>
      </c>
      <c r="O24" s="24">
        <f t="shared" ca="1" si="3"/>
        <v>0</v>
      </c>
      <c r="P24" s="24">
        <f t="shared" ca="1" si="3"/>
        <v>0</v>
      </c>
      <c r="Q24" s="24">
        <f t="shared" ca="1" si="3"/>
        <v>0</v>
      </c>
      <c r="R24" s="24">
        <f t="shared" ca="1" si="4"/>
        <v>0</v>
      </c>
      <c r="S24" s="11" t="e">
        <f t="shared" ca="1" si="5"/>
        <v>#N/A</v>
      </c>
      <c r="T24" s="11" t="e">
        <f t="shared" ca="1" si="5"/>
        <v>#N/A</v>
      </c>
      <c r="U24" s="11" t="e">
        <f t="shared" ca="1" si="5"/>
        <v>#N/A</v>
      </c>
      <c r="V24" s="11" t="e">
        <f t="shared" ca="1" si="5"/>
        <v>#N/A</v>
      </c>
      <c r="W24" s="11" t="e">
        <f t="shared" ca="1" si="5"/>
        <v>#N/A</v>
      </c>
      <c r="X24" s="11" t="e">
        <f t="shared" ca="1" si="5"/>
        <v>#N/A</v>
      </c>
      <c r="Y24" s="25"/>
      <c r="AQ24" s="43" t="e">
        <f t="shared" ca="1" si="8"/>
        <v>#N/A</v>
      </c>
      <c r="AR24" s="34">
        <f t="shared" ca="1" si="9"/>
        <v>0</v>
      </c>
      <c r="AS24" s="34">
        <f t="shared" ca="1" si="10"/>
        <v>0</v>
      </c>
    </row>
    <row r="25" spans="1:45" ht="13.5" thickBot="1" x14ac:dyDescent="0.25">
      <c r="A25" s="133"/>
      <c r="B25" s="27">
        <v>3</v>
      </c>
      <c r="C25" s="28"/>
      <c r="D25" s="29"/>
      <c r="E25" s="29"/>
      <c r="F25" s="30"/>
      <c r="G25" s="31"/>
      <c r="H25" s="41" t="str">
        <f t="shared" si="6"/>
        <v/>
      </c>
      <c r="J25" s="22">
        <f t="shared" si="7"/>
        <v>440</v>
      </c>
      <c r="K25" s="23" t="e">
        <f t="shared" ca="1" si="1"/>
        <v>#N/A</v>
      </c>
      <c r="L25" s="24">
        <f t="shared" ca="1" si="2"/>
        <v>0</v>
      </c>
      <c r="M25" s="24">
        <f t="shared" ca="1" si="3"/>
        <v>0</v>
      </c>
      <c r="N25" s="24">
        <f t="shared" ca="1" si="3"/>
        <v>0</v>
      </c>
      <c r="O25" s="24">
        <f t="shared" ca="1" si="3"/>
        <v>0</v>
      </c>
      <c r="P25" s="24">
        <f t="shared" ca="1" si="3"/>
        <v>0</v>
      </c>
      <c r="Q25" s="24">
        <f t="shared" ca="1" si="3"/>
        <v>0</v>
      </c>
      <c r="R25" s="24">
        <f t="shared" ca="1" si="4"/>
        <v>0</v>
      </c>
      <c r="S25" s="11" t="e">
        <f t="shared" ca="1" si="5"/>
        <v>#N/A</v>
      </c>
      <c r="T25" s="11" t="e">
        <f t="shared" ca="1" si="5"/>
        <v>#N/A</v>
      </c>
      <c r="U25" s="11" t="e">
        <f t="shared" ca="1" si="5"/>
        <v>#N/A</v>
      </c>
      <c r="V25" s="11" t="e">
        <f t="shared" ca="1" si="5"/>
        <v>#N/A</v>
      </c>
      <c r="W25" s="11" t="e">
        <f t="shared" ca="1" si="5"/>
        <v>#N/A</v>
      </c>
      <c r="X25" s="11" t="e">
        <f t="shared" ca="1" si="5"/>
        <v>#N/A</v>
      </c>
      <c r="Y25" s="25"/>
      <c r="AQ25" s="43" t="e">
        <f t="shared" ca="1" si="8"/>
        <v>#N/A</v>
      </c>
      <c r="AR25" s="34">
        <f t="shared" ca="1" si="9"/>
        <v>0</v>
      </c>
      <c r="AS25" s="34">
        <f t="shared" ca="1" si="10"/>
        <v>0</v>
      </c>
    </row>
    <row r="26" spans="1:45" ht="13.5" thickBot="1" x14ac:dyDescent="0.25">
      <c r="A26" s="134"/>
      <c r="B26" s="27">
        <v>4</v>
      </c>
      <c r="C26" s="28"/>
      <c r="D26" s="29"/>
      <c r="E26" s="29"/>
      <c r="F26" s="30"/>
      <c r="G26" s="48"/>
      <c r="H26" s="41" t="str">
        <f t="shared" si="6"/>
        <v/>
      </c>
      <c r="J26" s="22">
        <f t="shared" si="7"/>
        <v>460</v>
      </c>
      <c r="K26" s="23" t="e">
        <f t="shared" ca="1" si="1"/>
        <v>#N/A</v>
      </c>
      <c r="L26" s="24">
        <f t="shared" ca="1" si="2"/>
        <v>0</v>
      </c>
      <c r="M26" s="24">
        <f t="shared" ca="1" si="3"/>
        <v>0</v>
      </c>
      <c r="N26" s="24">
        <f t="shared" ca="1" si="3"/>
        <v>0</v>
      </c>
      <c r="O26" s="24">
        <f t="shared" ca="1" si="3"/>
        <v>0</v>
      </c>
      <c r="P26" s="24">
        <f t="shared" ca="1" si="3"/>
        <v>0</v>
      </c>
      <c r="Q26" s="24">
        <f t="shared" ca="1" si="3"/>
        <v>0</v>
      </c>
      <c r="R26" s="24">
        <f t="shared" ca="1" si="4"/>
        <v>0</v>
      </c>
      <c r="S26" s="11" t="e">
        <f t="shared" ca="1" si="5"/>
        <v>#N/A</v>
      </c>
      <c r="T26" s="11" t="e">
        <f t="shared" ca="1" si="5"/>
        <v>#N/A</v>
      </c>
      <c r="U26" s="11" t="e">
        <f t="shared" ca="1" si="5"/>
        <v>#N/A</v>
      </c>
      <c r="V26" s="11" t="e">
        <f t="shared" ca="1" si="5"/>
        <v>#N/A</v>
      </c>
      <c r="W26" s="11" t="e">
        <f t="shared" ca="1" si="5"/>
        <v>#N/A</v>
      </c>
      <c r="X26" s="11" t="e">
        <f t="shared" ca="1" si="5"/>
        <v>#N/A</v>
      </c>
      <c r="Y26" s="25"/>
      <c r="AQ26" s="43" t="e">
        <f t="shared" ca="1" si="8"/>
        <v>#N/A</v>
      </c>
      <c r="AR26" s="34">
        <f t="shared" ca="1" si="9"/>
        <v>0</v>
      </c>
      <c r="AS26" s="34">
        <f t="shared" ca="1" si="10"/>
        <v>0</v>
      </c>
    </row>
    <row r="27" spans="1:45" ht="13.5" thickBot="1" x14ac:dyDescent="0.25">
      <c r="A27" s="134"/>
      <c r="B27" s="27">
        <v>5</v>
      </c>
      <c r="C27" s="28"/>
      <c r="D27" s="29"/>
      <c r="E27" s="29"/>
      <c r="F27" s="30"/>
      <c r="G27" s="31"/>
      <c r="H27" s="41" t="str">
        <f t="shared" si="6"/>
        <v/>
      </c>
      <c r="J27" s="22"/>
      <c r="L27" s="11"/>
      <c r="M27" s="11"/>
      <c r="N27" s="11"/>
      <c r="O27" s="11"/>
      <c r="P27" s="11"/>
      <c r="Q27" s="11"/>
      <c r="R27" s="11"/>
      <c r="S27" s="11"/>
      <c r="T27" s="11"/>
      <c r="U27" s="11"/>
      <c r="V27" s="11"/>
      <c r="W27" s="11"/>
      <c r="X27" s="11"/>
      <c r="Y27" s="40"/>
      <c r="AQ27" s="43" t="e">
        <f t="shared" ca="1" si="8"/>
        <v>#N/A</v>
      </c>
      <c r="AR27" s="34">
        <f t="shared" ca="1" si="9"/>
        <v>0</v>
      </c>
      <c r="AS27" s="34">
        <f t="shared" ca="1" si="10"/>
        <v>0</v>
      </c>
    </row>
    <row r="28" spans="1:45" ht="13.5" thickBot="1" x14ac:dyDescent="0.25">
      <c r="A28" s="134"/>
      <c r="B28" s="27">
        <v>6</v>
      </c>
      <c r="C28" s="28"/>
      <c r="D28" s="29"/>
      <c r="E28" s="29"/>
      <c r="F28" s="30"/>
      <c r="G28" s="31"/>
      <c r="H28" s="41" t="str">
        <f t="shared" si="6"/>
        <v/>
      </c>
      <c r="J28" s="22"/>
      <c r="L28" s="11"/>
      <c r="M28" s="11"/>
      <c r="N28" s="11"/>
      <c r="O28" s="11"/>
      <c r="P28" s="11"/>
      <c r="Q28" s="11"/>
      <c r="R28" s="11"/>
      <c r="S28" s="11"/>
      <c r="T28" s="11"/>
      <c r="U28" s="11"/>
      <c r="V28" s="11"/>
      <c r="W28" s="11"/>
      <c r="X28" s="11"/>
      <c r="Y28" s="40"/>
      <c r="AQ28" s="43" t="e">
        <f t="shared" ca="1" si="8"/>
        <v>#N/A</v>
      </c>
      <c r="AR28" s="34">
        <f t="shared" ca="1" si="9"/>
        <v>0</v>
      </c>
      <c r="AS28" s="34">
        <f t="shared" ca="1" si="10"/>
        <v>0</v>
      </c>
    </row>
    <row r="29" spans="1:45" ht="13.5" thickBot="1" x14ac:dyDescent="0.25">
      <c r="A29" s="134"/>
      <c r="B29" s="27">
        <v>7</v>
      </c>
      <c r="C29" s="28"/>
      <c r="D29" s="29"/>
      <c r="E29" s="29"/>
      <c r="F29" s="30"/>
      <c r="G29" s="31"/>
      <c r="H29" s="41" t="str">
        <f t="shared" si="6"/>
        <v/>
      </c>
      <c r="J29" s="22"/>
      <c r="L29" s="11"/>
      <c r="M29" s="11"/>
      <c r="N29" s="11"/>
      <c r="O29" s="11"/>
      <c r="P29" s="11"/>
      <c r="Q29" s="11"/>
      <c r="R29" s="11"/>
      <c r="S29" s="11"/>
      <c r="T29" s="11"/>
      <c r="U29" s="11"/>
      <c r="V29" s="11"/>
      <c r="W29" s="11"/>
      <c r="X29" s="11"/>
      <c r="Y29" s="40"/>
      <c r="AQ29" s="43" t="e">
        <f t="shared" ca="1" si="8"/>
        <v>#N/A</v>
      </c>
      <c r="AR29" s="34">
        <f t="shared" ca="1" si="9"/>
        <v>0</v>
      </c>
      <c r="AS29" s="34">
        <f t="shared" ca="1" si="10"/>
        <v>0</v>
      </c>
    </row>
    <row r="30" spans="1:45" ht="13.5" thickBot="1" x14ac:dyDescent="0.25">
      <c r="A30" s="134"/>
      <c r="B30" s="27">
        <v>8</v>
      </c>
      <c r="C30" s="28"/>
      <c r="D30" s="29"/>
      <c r="E30" s="29"/>
      <c r="F30" s="30"/>
      <c r="G30" s="31"/>
      <c r="H30" s="41" t="str">
        <f t="shared" si="6"/>
        <v/>
      </c>
      <c r="J30" s="22"/>
      <c r="L30" s="11"/>
      <c r="M30" s="11"/>
      <c r="N30" s="11"/>
      <c r="O30" s="11"/>
      <c r="P30" s="11"/>
      <c r="Q30" s="11"/>
      <c r="R30" s="11"/>
      <c r="S30" s="11"/>
      <c r="T30" s="11"/>
      <c r="U30" s="11"/>
      <c r="V30" s="11"/>
      <c r="W30" s="11"/>
      <c r="X30" s="11"/>
      <c r="Y30" s="40"/>
    </row>
    <row r="31" spans="1:45" ht="13.5" thickBot="1" x14ac:dyDescent="0.25">
      <c r="A31" s="134"/>
      <c r="B31" s="27">
        <v>9</v>
      </c>
      <c r="C31" s="28"/>
      <c r="D31" s="29"/>
      <c r="E31" s="29"/>
      <c r="F31" s="30"/>
      <c r="G31" s="31"/>
      <c r="H31" s="41" t="str">
        <f t="shared" si="6"/>
        <v/>
      </c>
      <c r="J31" s="22"/>
      <c r="L31" s="11"/>
      <c r="M31" s="11"/>
      <c r="N31" s="11"/>
      <c r="O31" s="11"/>
      <c r="P31" s="11"/>
      <c r="Q31" s="11"/>
      <c r="R31" s="11"/>
      <c r="S31" s="11"/>
      <c r="T31" s="11"/>
      <c r="U31" s="11"/>
      <c r="V31" s="11"/>
      <c r="W31" s="11"/>
      <c r="X31" s="11"/>
      <c r="Y31" s="40"/>
    </row>
    <row r="32" spans="1:45" ht="13.5" thickBot="1" x14ac:dyDescent="0.25">
      <c r="A32" s="134"/>
      <c r="B32" s="27">
        <v>10</v>
      </c>
      <c r="C32" s="28"/>
      <c r="D32" s="29"/>
      <c r="E32" s="29"/>
      <c r="F32" s="30"/>
      <c r="G32" s="31"/>
      <c r="H32" s="41" t="str">
        <f t="shared" si="6"/>
        <v/>
      </c>
      <c r="J32" s="22"/>
      <c r="L32" s="11"/>
      <c r="M32" s="11"/>
      <c r="N32" s="11"/>
      <c r="O32" s="11"/>
      <c r="P32" s="11"/>
      <c r="Q32" s="11"/>
      <c r="R32" s="11"/>
      <c r="S32" s="11"/>
      <c r="T32" s="11"/>
      <c r="U32" s="11"/>
      <c r="V32" s="11"/>
      <c r="W32" s="11"/>
      <c r="X32" s="11"/>
      <c r="Y32" s="40"/>
    </row>
    <row r="33" spans="1:25" ht="13.5" thickBot="1" x14ac:dyDescent="0.25">
      <c r="A33" s="134"/>
      <c r="B33" s="27">
        <v>11</v>
      </c>
      <c r="C33" s="28"/>
      <c r="D33" s="29"/>
      <c r="E33" s="29"/>
      <c r="F33" s="30"/>
      <c r="G33" s="31"/>
      <c r="H33" s="41" t="str">
        <f t="shared" si="6"/>
        <v/>
      </c>
      <c r="J33" s="22"/>
      <c r="L33" s="11"/>
      <c r="M33" s="11"/>
      <c r="N33" s="11"/>
      <c r="O33" s="11"/>
      <c r="P33" s="11"/>
      <c r="Q33" s="11"/>
      <c r="R33" s="11"/>
      <c r="S33" s="11"/>
      <c r="T33" s="11"/>
      <c r="U33" s="11"/>
      <c r="V33" s="11"/>
      <c r="W33" s="11"/>
      <c r="X33" s="11"/>
      <c r="Y33" s="40"/>
    </row>
    <row r="34" spans="1:25" ht="13.5" thickBot="1" x14ac:dyDescent="0.25">
      <c r="A34" s="134"/>
      <c r="B34" s="27">
        <v>12</v>
      </c>
      <c r="C34" s="28"/>
      <c r="D34" s="29"/>
      <c r="E34" s="29"/>
      <c r="F34" s="30"/>
      <c r="G34" s="31"/>
      <c r="H34" s="41" t="str">
        <f t="shared" si="6"/>
        <v/>
      </c>
      <c r="J34" s="22"/>
      <c r="L34" s="11"/>
      <c r="M34" s="11"/>
      <c r="N34" s="11"/>
      <c r="O34" s="11"/>
      <c r="P34" s="11"/>
      <c r="Q34" s="11"/>
      <c r="R34" s="11"/>
      <c r="S34" s="11"/>
      <c r="T34" s="11"/>
      <c r="U34" s="11"/>
      <c r="V34" s="11"/>
      <c r="W34" s="11"/>
      <c r="X34" s="11"/>
      <c r="Y34" s="40"/>
    </row>
    <row r="35" spans="1:25" ht="13.5" thickBot="1" x14ac:dyDescent="0.25">
      <c r="A35" s="134"/>
      <c r="B35" s="27">
        <v>13</v>
      </c>
      <c r="C35" s="28"/>
      <c r="D35" s="29"/>
      <c r="E35" s="29"/>
      <c r="F35" s="30"/>
      <c r="G35" s="31"/>
      <c r="H35" s="41" t="str">
        <f t="shared" si="6"/>
        <v/>
      </c>
      <c r="J35" s="22"/>
      <c r="L35" s="11"/>
      <c r="M35" s="11"/>
      <c r="N35" s="11"/>
      <c r="O35" s="11"/>
      <c r="P35" s="11"/>
      <c r="Q35" s="11"/>
      <c r="R35" s="11"/>
      <c r="S35" s="11"/>
      <c r="T35" s="11"/>
      <c r="U35" s="11"/>
      <c r="V35" s="11"/>
      <c r="W35" s="11"/>
      <c r="X35" s="11"/>
      <c r="Y35" s="40"/>
    </row>
    <row r="36" spans="1:25" ht="13.5" thickBot="1" x14ac:dyDescent="0.25">
      <c r="A36" s="134"/>
      <c r="B36" s="27">
        <v>14</v>
      </c>
      <c r="C36" s="28"/>
      <c r="D36" s="29"/>
      <c r="E36" s="29"/>
      <c r="F36" s="30"/>
      <c r="G36" s="31"/>
      <c r="H36" s="41" t="str">
        <f t="shared" si="6"/>
        <v/>
      </c>
      <c r="J36" s="22"/>
      <c r="L36" s="11"/>
      <c r="M36" s="11"/>
      <c r="N36" s="11"/>
      <c r="O36" s="11"/>
      <c r="P36" s="11"/>
      <c r="Q36" s="11"/>
      <c r="R36" s="11"/>
      <c r="S36" s="11"/>
      <c r="T36" s="11"/>
      <c r="U36" s="11"/>
      <c r="V36" s="11"/>
      <c r="W36" s="11"/>
      <c r="X36" s="11"/>
      <c r="Y36" s="40"/>
    </row>
    <row r="37" spans="1:25" ht="13.5" thickBot="1" x14ac:dyDescent="0.25">
      <c r="A37" s="134"/>
      <c r="B37" s="27">
        <v>15</v>
      </c>
      <c r="C37" s="28"/>
      <c r="D37" s="29"/>
      <c r="E37" s="29"/>
      <c r="F37" s="30"/>
      <c r="G37" s="31"/>
      <c r="H37" s="41" t="str">
        <f t="shared" si="6"/>
        <v/>
      </c>
      <c r="J37" s="22"/>
      <c r="L37" s="11"/>
      <c r="M37" s="11"/>
      <c r="N37" s="11"/>
      <c r="O37" s="11"/>
      <c r="P37" s="11"/>
      <c r="Q37" s="11"/>
      <c r="R37" s="11"/>
      <c r="S37" s="11"/>
      <c r="T37" s="11"/>
      <c r="U37" s="11"/>
      <c r="V37" s="11"/>
      <c r="W37" s="11"/>
      <c r="X37" s="11"/>
      <c r="Y37" s="40"/>
    </row>
    <row r="38" spans="1:25" ht="13.5" thickBot="1" x14ac:dyDescent="0.25">
      <c r="A38" s="134"/>
      <c r="B38" s="27">
        <v>16</v>
      </c>
      <c r="C38" s="28"/>
      <c r="D38" s="29"/>
      <c r="E38" s="29"/>
      <c r="F38" s="30"/>
      <c r="G38" s="31"/>
      <c r="H38" s="41" t="str">
        <f t="shared" si="6"/>
        <v/>
      </c>
      <c r="J38" s="22"/>
      <c r="L38" s="11"/>
      <c r="M38" s="11"/>
      <c r="N38" s="11"/>
      <c r="O38" s="11"/>
      <c r="P38" s="11"/>
      <c r="Q38" s="11"/>
      <c r="R38" s="11"/>
      <c r="S38" s="11"/>
      <c r="T38" s="11"/>
      <c r="U38" s="11"/>
      <c r="V38" s="11"/>
      <c r="W38" s="11"/>
      <c r="X38" s="11"/>
      <c r="Y38" s="40"/>
    </row>
    <row r="39" spans="1:25" ht="13.5" thickBot="1" x14ac:dyDescent="0.25">
      <c r="A39" s="134"/>
      <c r="B39" s="27">
        <v>17</v>
      </c>
      <c r="C39" s="28"/>
      <c r="D39" s="29"/>
      <c r="E39" s="29"/>
      <c r="F39" s="30"/>
      <c r="G39" s="31"/>
      <c r="H39" s="41" t="str">
        <f t="shared" si="6"/>
        <v/>
      </c>
      <c r="J39" s="22"/>
      <c r="L39" s="11"/>
      <c r="M39" s="11"/>
      <c r="N39" s="11"/>
      <c r="O39" s="11"/>
      <c r="P39" s="11"/>
      <c r="Q39" s="11"/>
      <c r="R39" s="11"/>
      <c r="S39" s="11"/>
      <c r="T39" s="11"/>
      <c r="U39" s="11"/>
      <c r="V39" s="11"/>
      <c r="W39" s="11"/>
      <c r="X39" s="11"/>
      <c r="Y39" s="40"/>
    </row>
    <row r="40" spans="1:25" ht="13.5" thickBot="1" x14ac:dyDescent="0.25">
      <c r="A40" s="134"/>
      <c r="B40" s="27">
        <v>18</v>
      </c>
      <c r="C40" s="28"/>
      <c r="D40" s="29"/>
      <c r="E40" s="29"/>
      <c r="F40" s="30"/>
      <c r="G40" s="31"/>
      <c r="H40" s="41" t="str">
        <f t="shared" si="6"/>
        <v/>
      </c>
      <c r="J40" s="22"/>
      <c r="L40" s="11"/>
      <c r="M40" s="11"/>
      <c r="N40" s="11"/>
      <c r="O40" s="11"/>
      <c r="P40" s="11"/>
      <c r="Q40" s="11"/>
      <c r="R40" s="11"/>
      <c r="S40" s="11"/>
      <c r="T40" s="11"/>
      <c r="U40" s="11"/>
      <c r="V40" s="11"/>
      <c r="W40" s="11"/>
      <c r="X40" s="11"/>
      <c r="Y40" s="40"/>
    </row>
    <row r="41" spans="1:25" ht="13.5" thickBot="1" x14ac:dyDescent="0.25">
      <c r="A41" s="134"/>
      <c r="B41" s="27">
        <v>19</v>
      </c>
      <c r="C41" s="28"/>
      <c r="D41" s="29"/>
      <c r="E41" s="29"/>
      <c r="F41" s="30"/>
      <c r="G41" s="31"/>
      <c r="H41" s="41" t="str">
        <f t="shared" si="6"/>
        <v/>
      </c>
      <c r="J41" s="22"/>
      <c r="L41" s="11"/>
      <c r="M41" s="11"/>
      <c r="N41" s="11"/>
      <c r="O41" s="11"/>
      <c r="P41" s="11"/>
      <c r="Q41" s="11"/>
      <c r="R41" s="11"/>
      <c r="S41" s="11"/>
      <c r="T41" s="11"/>
      <c r="U41" s="11"/>
      <c r="V41" s="11"/>
      <c r="W41" s="11"/>
      <c r="X41" s="11"/>
      <c r="Y41" s="40"/>
    </row>
    <row r="42" spans="1:25" ht="13.5" thickBot="1" x14ac:dyDescent="0.25">
      <c r="A42" s="135"/>
      <c r="B42" s="35">
        <v>20</v>
      </c>
      <c r="C42" s="36"/>
      <c r="D42" s="37"/>
      <c r="E42" s="37"/>
      <c r="F42" s="38"/>
      <c r="G42" s="39"/>
      <c r="H42" s="41" t="str">
        <f t="shared" si="6"/>
        <v/>
      </c>
      <c r="J42" s="22"/>
      <c r="L42" s="11"/>
      <c r="M42" s="11"/>
      <c r="N42" s="11"/>
      <c r="O42" s="11"/>
      <c r="P42" s="11"/>
      <c r="Q42" s="11"/>
      <c r="R42" s="11"/>
      <c r="S42" s="11"/>
      <c r="T42" s="11"/>
      <c r="U42" s="11"/>
      <c r="V42" s="11"/>
      <c r="W42" s="11"/>
      <c r="X42" s="11"/>
      <c r="Y42" s="40"/>
    </row>
    <row r="43" spans="1:25" ht="13.5" thickBot="1" x14ac:dyDescent="0.25">
      <c r="A43" s="44"/>
      <c r="B43" s="17">
        <v>1</v>
      </c>
      <c r="C43" s="18"/>
      <c r="D43" s="19"/>
      <c r="E43" s="19"/>
      <c r="F43" s="20"/>
      <c r="G43" s="21"/>
      <c r="H43" s="41" t="str">
        <f t="shared" si="6"/>
        <v/>
      </c>
      <c r="J43" s="22"/>
      <c r="L43" s="11"/>
      <c r="M43" s="11"/>
      <c r="N43" s="11"/>
      <c r="O43" s="11"/>
      <c r="P43" s="11"/>
      <c r="Q43" s="11"/>
      <c r="R43" s="11"/>
      <c r="S43" s="11"/>
      <c r="T43" s="11"/>
      <c r="U43" s="11"/>
      <c r="V43" s="11"/>
      <c r="W43" s="11"/>
      <c r="X43" s="11"/>
      <c r="Y43" s="40"/>
    </row>
    <row r="44" spans="1:25" ht="13.5" thickBot="1" x14ac:dyDescent="0.25">
      <c r="A44" s="26" t="s">
        <v>10</v>
      </c>
      <c r="B44" s="27">
        <v>2</v>
      </c>
      <c r="C44" s="28"/>
      <c r="D44" s="29"/>
      <c r="E44" s="29"/>
      <c r="F44" s="30"/>
      <c r="G44" s="31"/>
      <c r="H44" s="41" t="str">
        <f t="shared" si="6"/>
        <v/>
      </c>
      <c r="J44" s="22"/>
      <c r="L44" s="11"/>
      <c r="M44" s="11"/>
      <c r="N44" s="11"/>
      <c r="O44" s="11"/>
      <c r="P44" s="11"/>
      <c r="Q44" s="11"/>
      <c r="R44" s="11"/>
      <c r="S44" s="11"/>
      <c r="T44" s="11"/>
      <c r="U44" s="11"/>
      <c r="V44" s="11"/>
      <c r="W44" s="11"/>
      <c r="X44" s="11"/>
      <c r="Y44" s="40"/>
    </row>
    <row r="45" spans="1:25" ht="13.5" thickBot="1" x14ac:dyDescent="0.25">
      <c r="A45" s="133"/>
      <c r="B45" s="27">
        <v>3</v>
      </c>
      <c r="C45" s="28"/>
      <c r="D45" s="29"/>
      <c r="E45" s="29"/>
      <c r="F45" s="30"/>
      <c r="G45" s="31"/>
      <c r="H45" s="41" t="str">
        <f t="shared" si="6"/>
        <v/>
      </c>
      <c r="J45" s="22"/>
      <c r="L45" s="11"/>
      <c r="M45" s="11"/>
      <c r="N45" s="11"/>
      <c r="O45" s="11"/>
      <c r="P45" s="11"/>
      <c r="Q45" s="11"/>
      <c r="R45" s="11"/>
      <c r="S45" s="11"/>
      <c r="T45" s="11"/>
      <c r="U45" s="11"/>
      <c r="V45" s="11"/>
      <c r="W45" s="11"/>
      <c r="X45" s="11"/>
      <c r="Y45" s="40"/>
    </row>
    <row r="46" spans="1:25" ht="13.5" thickBot="1" x14ac:dyDescent="0.25">
      <c r="A46" s="134"/>
      <c r="B46" s="27">
        <v>4</v>
      </c>
      <c r="C46" s="28"/>
      <c r="D46" s="29"/>
      <c r="E46" s="29"/>
      <c r="F46" s="30"/>
      <c r="G46" s="31"/>
      <c r="H46" s="41" t="str">
        <f t="shared" si="6"/>
        <v/>
      </c>
      <c r="J46" s="22"/>
      <c r="L46" s="11"/>
      <c r="M46" s="11"/>
      <c r="N46" s="11"/>
      <c r="O46" s="11"/>
      <c r="P46" s="11"/>
      <c r="Q46" s="11"/>
      <c r="R46" s="11"/>
      <c r="S46" s="11"/>
      <c r="T46" s="11"/>
      <c r="U46" s="11"/>
      <c r="V46" s="11"/>
      <c r="W46" s="11"/>
      <c r="X46" s="11"/>
      <c r="Y46" s="40"/>
    </row>
    <row r="47" spans="1:25" ht="13.5" thickBot="1" x14ac:dyDescent="0.25">
      <c r="A47" s="134"/>
      <c r="B47" s="27">
        <v>5</v>
      </c>
      <c r="C47" s="28"/>
      <c r="D47" s="29"/>
      <c r="E47" s="29"/>
      <c r="F47" s="30"/>
      <c r="G47" s="31"/>
      <c r="H47" s="41" t="str">
        <f t="shared" si="6"/>
        <v/>
      </c>
      <c r="J47" s="22"/>
      <c r="L47" s="11"/>
      <c r="M47" s="11"/>
      <c r="N47" s="11"/>
      <c r="O47" s="11"/>
      <c r="P47" s="11"/>
      <c r="Q47" s="11"/>
      <c r="R47" s="11"/>
      <c r="S47" s="11"/>
      <c r="T47" s="11"/>
      <c r="U47" s="11"/>
      <c r="V47" s="11"/>
      <c r="W47" s="11"/>
      <c r="X47" s="11"/>
      <c r="Y47" s="40"/>
    </row>
    <row r="48" spans="1:25" ht="13.5" thickBot="1" x14ac:dyDescent="0.25">
      <c r="A48" s="134"/>
      <c r="B48" s="27">
        <v>6</v>
      </c>
      <c r="C48" s="28"/>
      <c r="D48" s="29"/>
      <c r="E48" s="29"/>
      <c r="F48" s="30"/>
      <c r="G48" s="31"/>
      <c r="H48" s="41" t="str">
        <f t="shared" si="6"/>
        <v/>
      </c>
      <c r="J48" s="22"/>
      <c r="L48" s="11"/>
      <c r="M48" s="11"/>
      <c r="N48" s="11"/>
      <c r="O48" s="11"/>
      <c r="P48" s="11"/>
      <c r="Q48" s="11"/>
      <c r="R48" s="11"/>
      <c r="S48" s="11"/>
      <c r="T48" s="11"/>
      <c r="U48" s="11"/>
      <c r="V48" s="11"/>
      <c r="W48" s="11"/>
      <c r="X48" s="11"/>
      <c r="Y48" s="40"/>
    </row>
    <row r="49" spans="1:25" ht="13.5" thickBot="1" x14ac:dyDescent="0.25">
      <c r="A49" s="134"/>
      <c r="B49" s="27">
        <v>7</v>
      </c>
      <c r="C49" s="28"/>
      <c r="D49" s="29"/>
      <c r="E49" s="29"/>
      <c r="F49" s="30"/>
      <c r="G49" s="31"/>
      <c r="H49" s="41" t="str">
        <f t="shared" si="6"/>
        <v/>
      </c>
      <c r="J49" s="22"/>
      <c r="L49" s="11"/>
      <c r="M49" s="11"/>
      <c r="N49" s="11"/>
      <c r="O49" s="11"/>
      <c r="P49" s="11"/>
      <c r="Q49" s="11"/>
      <c r="R49" s="11"/>
      <c r="S49" s="11"/>
      <c r="T49" s="11"/>
      <c r="U49" s="11"/>
      <c r="V49" s="11"/>
      <c r="W49" s="11"/>
      <c r="X49" s="11"/>
      <c r="Y49" s="40"/>
    </row>
    <row r="50" spans="1:25" ht="13.5" thickBot="1" x14ac:dyDescent="0.25">
      <c r="A50" s="134"/>
      <c r="B50" s="27">
        <v>8</v>
      </c>
      <c r="C50" s="28"/>
      <c r="D50" s="29"/>
      <c r="E50" s="29"/>
      <c r="F50" s="30"/>
      <c r="G50" s="31"/>
      <c r="H50" s="41" t="str">
        <f t="shared" si="6"/>
        <v/>
      </c>
      <c r="L50" s="11"/>
      <c r="M50" s="11"/>
      <c r="N50" s="11"/>
      <c r="O50" s="11"/>
      <c r="P50" s="11"/>
      <c r="Q50" s="11"/>
      <c r="R50" s="11"/>
      <c r="S50" s="11"/>
      <c r="T50" s="11"/>
      <c r="U50" s="11"/>
      <c r="V50" s="11"/>
      <c r="W50" s="11"/>
      <c r="X50" s="11"/>
      <c r="Y50" s="40"/>
    </row>
    <row r="51" spans="1:25" ht="13.5" thickBot="1" x14ac:dyDescent="0.25">
      <c r="A51" s="134"/>
      <c r="B51" s="27">
        <v>9</v>
      </c>
      <c r="C51" s="28"/>
      <c r="D51" s="29"/>
      <c r="E51" s="29"/>
      <c r="F51" s="30"/>
      <c r="G51" s="31"/>
      <c r="H51" s="41" t="str">
        <f t="shared" si="6"/>
        <v/>
      </c>
      <c r="L51" s="11"/>
      <c r="M51" s="11"/>
      <c r="N51" s="11"/>
      <c r="O51" s="11"/>
      <c r="P51" s="11"/>
      <c r="Q51" s="11"/>
      <c r="R51" s="11"/>
      <c r="S51" s="11"/>
      <c r="T51" s="11"/>
      <c r="U51" s="11"/>
      <c r="V51" s="11"/>
      <c r="W51" s="11"/>
      <c r="X51" s="11"/>
      <c r="Y51" s="40"/>
    </row>
    <row r="52" spans="1:25" ht="13.5" thickBot="1" x14ac:dyDescent="0.25">
      <c r="A52" s="134"/>
      <c r="B52" s="27">
        <v>10</v>
      </c>
      <c r="C52" s="28"/>
      <c r="D52" s="29"/>
      <c r="E52" s="29"/>
      <c r="F52" s="30"/>
      <c r="G52" s="31"/>
      <c r="H52" s="41" t="str">
        <f t="shared" si="6"/>
        <v/>
      </c>
      <c r="L52" s="11"/>
      <c r="M52" s="11"/>
      <c r="N52" s="11"/>
      <c r="O52" s="11"/>
      <c r="P52" s="11"/>
      <c r="Q52" s="11"/>
      <c r="R52" s="11"/>
      <c r="S52" s="11"/>
      <c r="T52" s="11"/>
      <c r="U52" s="11"/>
      <c r="V52" s="11"/>
      <c r="W52" s="11"/>
      <c r="X52" s="11"/>
      <c r="Y52" s="40"/>
    </row>
    <row r="53" spans="1:25" ht="13.5" thickBot="1" x14ac:dyDescent="0.25">
      <c r="A53" s="134"/>
      <c r="B53" s="27">
        <v>11</v>
      </c>
      <c r="C53" s="28"/>
      <c r="D53" s="29"/>
      <c r="E53" s="29"/>
      <c r="F53" s="30"/>
      <c r="G53" s="31"/>
      <c r="H53" s="41" t="str">
        <f t="shared" si="6"/>
        <v/>
      </c>
      <c r="Y53" s="10"/>
    </row>
    <row r="54" spans="1:25" ht="13.5" thickBot="1" x14ac:dyDescent="0.25">
      <c r="A54" s="134"/>
      <c r="B54" s="27">
        <v>12</v>
      </c>
      <c r="C54" s="28"/>
      <c r="D54" s="29"/>
      <c r="E54" s="29"/>
      <c r="F54" s="30"/>
      <c r="G54" s="31"/>
      <c r="H54" s="41" t="str">
        <f t="shared" si="6"/>
        <v/>
      </c>
      <c r="Y54" s="10"/>
    </row>
    <row r="55" spans="1:25" ht="13.5" thickBot="1" x14ac:dyDescent="0.25">
      <c r="A55" s="134"/>
      <c r="B55" s="27">
        <v>13</v>
      </c>
      <c r="C55" s="28"/>
      <c r="D55" s="29"/>
      <c r="E55" s="29"/>
      <c r="F55" s="30"/>
      <c r="G55" s="31"/>
      <c r="H55" s="41" t="str">
        <f t="shared" si="6"/>
        <v/>
      </c>
      <c r="Y55" s="10"/>
    </row>
    <row r="56" spans="1:25" ht="13.5" thickBot="1" x14ac:dyDescent="0.25">
      <c r="A56" s="134"/>
      <c r="B56" s="27">
        <v>14</v>
      </c>
      <c r="C56" s="28"/>
      <c r="D56" s="29"/>
      <c r="E56" s="29"/>
      <c r="F56" s="30"/>
      <c r="G56" s="31"/>
      <c r="H56" s="41" t="str">
        <f t="shared" si="6"/>
        <v/>
      </c>
      <c r="Y56" s="10"/>
    </row>
    <row r="57" spans="1:25" ht="13.5" thickBot="1" x14ac:dyDescent="0.25">
      <c r="A57" s="134"/>
      <c r="B57" s="27">
        <v>15</v>
      </c>
      <c r="C57" s="28"/>
      <c r="D57" s="29"/>
      <c r="E57" s="29"/>
      <c r="F57" s="30"/>
      <c r="G57" s="31"/>
      <c r="H57" s="41" t="str">
        <f t="shared" si="6"/>
        <v/>
      </c>
      <c r="Y57" s="10"/>
    </row>
    <row r="58" spans="1:25" ht="13.5" thickBot="1" x14ac:dyDescent="0.25">
      <c r="A58" s="134"/>
      <c r="B58" s="27">
        <v>16</v>
      </c>
      <c r="C58" s="28"/>
      <c r="D58" s="29"/>
      <c r="E58" s="29"/>
      <c r="F58" s="30"/>
      <c r="G58" s="31"/>
      <c r="H58" s="41" t="str">
        <f t="shared" si="6"/>
        <v/>
      </c>
      <c r="Y58" s="10"/>
    </row>
    <row r="59" spans="1:25" ht="13.5" thickBot="1" x14ac:dyDescent="0.25">
      <c r="A59" s="134"/>
      <c r="B59" s="27">
        <v>17</v>
      </c>
      <c r="C59" s="28"/>
      <c r="D59" s="29"/>
      <c r="E59" s="29"/>
      <c r="F59" s="30"/>
      <c r="G59" s="31"/>
      <c r="H59" s="41" t="str">
        <f t="shared" si="6"/>
        <v/>
      </c>
      <c r="Y59" s="10"/>
    </row>
    <row r="60" spans="1:25" ht="13.5" thickBot="1" x14ac:dyDescent="0.25">
      <c r="A60" s="134"/>
      <c r="B60" s="27">
        <v>18</v>
      </c>
      <c r="C60" s="28"/>
      <c r="D60" s="29"/>
      <c r="E60" s="29"/>
      <c r="F60" s="30"/>
      <c r="G60" s="31"/>
      <c r="H60" s="41" t="str">
        <f t="shared" si="6"/>
        <v/>
      </c>
      <c r="Y60" s="10"/>
    </row>
    <row r="61" spans="1:25" ht="13.5" thickBot="1" x14ac:dyDescent="0.25">
      <c r="A61" s="134"/>
      <c r="B61" s="27">
        <v>19</v>
      </c>
      <c r="C61" s="28"/>
      <c r="D61" s="29"/>
      <c r="E61" s="29"/>
      <c r="F61" s="30"/>
      <c r="G61" s="31"/>
      <c r="H61" s="41" t="str">
        <f t="shared" si="6"/>
        <v/>
      </c>
      <c r="Y61" s="10"/>
    </row>
    <row r="62" spans="1:25" ht="13.5" thickBot="1" x14ac:dyDescent="0.25">
      <c r="A62" s="135"/>
      <c r="B62" s="35">
        <v>20</v>
      </c>
      <c r="C62" s="36"/>
      <c r="D62" s="37"/>
      <c r="E62" s="37"/>
      <c r="F62" s="38"/>
      <c r="G62" s="39"/>
      <c r="H62" s="41" t="str">
        <f t="shared" si="6"/>
        <v/>
      </c>
      <c r="Y62" s="10"/>
    </row>
    <row r="63" spans="1:25" ht="13.5" thickBot="1" x14ac:dyDescent="0.25">
      <c r="A63" s="44"/>
      <c r="B63" s="17">
        <v>1</v>
      </c>
      <c r="C63" s="18"/>
      <c r="D63" s="19"/>
      <c r="E63" s="19"/>
      <c r="F63" s="20"/>
      <c r="G63" s="21"/>
      <c r="H63" s="41" t="str">
        <f t="shared" si="6"/>
        <v/>
      </c>
      <c r="Y63" s="10"/>
    </row>
    <row r="64" spans="1:25" ht="13.5" thickBot="1" x14ac:dyDescent="0.25">
      <c r="A64" s="26" t="s">
        <v>10</v>
      </c>
      <c r="B64" s="27">
        <v>2</v>
      </c>
      <c r="C64" s="28"/>
      <c r="D64" s="29"/>
      <c r="E64" s="29"/>
      <c r="F64" s="30"/>
      <c r="G64" s="31"/>
      <c r="H64" s="41" t="str">
        <f t="shared" si="6"/>
        <v/>
      </c>
      <c r="Y64" s="10"/>
    </row>
    <row r="65" spans="1:25" ht="13.5" thickBot="1" x14ac:dyDescent="0.25">
      <c r="A65" s="133"/>
      <c r="B65" s="27">
        <v>3</v>
      </c>
      <c r="C65" s="28"/>
      <c r="D65" s="29"/>
      <c r="E65" s="29"/>
      <c r="F65" s="30"/>
      <c r="G65" s="31"/>
      <c r="H65" s="41" t="str">
        <f t="shared" si="6"/>
        <v/>
      </c>
      <c r="Y65" s="10"/>
    </row>
    <row r="66" spans="1:25" ht="13.5" thickBot="1" x14ac:dyDescent="0.25">
      <c r="A66" s="134"/>
      <c r="B66" s="27">
        <v>4</v>
      </c>
      <c r="C66" s="28"/>
      <c r="D66" s="29"/>
      <c r="E66" s="29"/>
      <c r="F66" s="30"/>
      <c r="G66" s="31"/>
      <c r="H66" s="41" t="str">
        <f t="shared" si="6"/>
        <v/>
      </c>
      <c r="Y66" s="10"/>
    </row>
    <row r="67" spans="1:25" ht="13.5" thickBot="1" x14ac:dyDescent="0.25">
      <c r="A67" s="134"/>
      <c r="B67" s="27">
        <v>5</v>
      </c>
      <c r="C67" s="28"/>
      <c r="D67" s="29"/>
      <c r="E67" s="29"/>
      <c r="F67" s="30"/>
      <c r="G67" s="31"/>
      <c r="H67" s="41" t="str">
        <f t="shared" si="6"/>
        <v/>
      </c>
      <c r="Y67" s="10"/>
    </row>
    <row r="68" spans="1:25" ht="13.5" thickBot="1" x14ac:dyDescent="0.25">
      <c r="A68" s="134"/>
      <c r="B68" s="27">
        <v>6</v>
      </c>
      <c r="C68" s="28"/>
      <c r="D68" s="29"/>
      <c r="E68" s="29"/>
      <c r="F68" s="30"/>
      <c r="G68" s="31"/>
      <c r="H68" s="41" t="str">
        <f t="shared" ref="H68:H131" si="11">IF(COUNTA($C68:$G68)&lt;COUNTA($C$2:$G$2),"",IF(COUNTIF($C68:$G68,"no")&gt;0,"No","Yes"))</f>
        <v/>
      </c>
      <c r="Y68" s="10"/>
    </row>
    <row r="69" spans="1:25" ht="13.5" thickBot="1" x14ac:dyDescent="0.25">
      <c r="A69" s="134"/>
      <c r="B69" s="27">
        <v>7</v>
      </c>
      <c r="C69" s="28"/>
      <c r="D69" s="29"/>
      <c r="E69" s="29"/>
      <c r="F69" s="30"/>
      <c r="G69" s="31"/>
      <c r="H69" s="41" t="str">
        <f t="shared" si="11"/>
        <v/>
      </c>
      <c r="Y69" s="10"/>
    </row>
    <row r="70" spans="1:25" ht="13.5" thickBot="1" x14ac:dyDescent="0.25">
      <c r="A70" s="134"/>
      <c r="B70" s="27">
        <v>8</v>
      </c>
      <c r="C70" s="28"/>
      <c r="D70" s="29"/>
      <c r="E70" s="29"/>
      <c r="F70" s="30"/>
      <c r="G70" s="31"/>
      <c r="H70" s="41" t="str">
        <f t="shared" si="11"/>
        <v/>
      </c>
      <c r="Y70" s="10"/>
    </row>
    <row r="71" spans="1:25" ht="13.5" thickBot="1" x14ac:dyDescent="0.25">
      <c r="A71" s="134"/>
      <c r="B71" s="27">
        <v>9</v>
      </c>
      <c r="C71" s="28"/>
      <c r="D71" s="29"/>
      <c r="E71" s="29"/>
      <c r="F71" s="30"/>
      <c r="G71" s="31"/>
      <c r="H71" s="41" t="str">
        <f t="shared" si="11"/>
        <v/>
      </c>
      <c r="Y71" s="10"/>
    </row>
    <row r="72" spans="1:25" ht="13.5" thickBot="1" x14ac:dyDescent="0.25">
      <c r="A72" s="134"/>
      <c r="B72" s="27">
        <v>10</v>
      </c>
      <c r="C72" s="28"/>
      <c r="D72" s="29"/>
      <c r="E72" s="29"/>
      <c r="F72" s="30"/>
      <c r="G72" s="31"/>
      <c r="H72" s="41" t="str">
        <f t="shared" si="11"/>
        <v/>
      </c>
      <c r="Y72" s="10"/>
    </row>
    <row r="73" spans="1:25" ht="13.5" thickBot="1" x14ac:dyDescent="0.25">
      <c r="A73" s="134"/>
      <c r="B73" s="27">
        <v>11</v>
      </c>
      <c r="C73" s="28"/>
      <c r="D73" s="29"/>
      <c r="E73" s="29"/>
      <c r="F73" s="30"/>
      <c r="G73" s="31"/>
      <c r="H73" s="41" t="str">
        <f t="shared" si="11"/>
        <v/>
      </c>
      <c r="Y73" s="10"/>
    </row>
    <row r="74" spans="1:25" ht="13.5" thickBot="1" x14ac:dyDescent="0.25">
      <c r="A74" s="134"/>
      <c r="B74" s="27">
        <v>12</v>
      </c>
      <c r="C74" s="28"/>
      <c r="D74" s="29"/>
      <c r="E74" s="29"/>
      <c r="F74" s="30"/>
      <c r="G74" s="31"/>
      <c r="H74" s="41" t="str">
        <f t="shared" si="11"/>
        <v/>
      </c>
      <c r="Y74" s="10"/>
    </row>
    <row r="75" spans="1:25" ht="13.5" thickBot="1" x14ac:dyDescent="0.25">
      <c r="A75" s="134"/>
      <c r="B75" s="27">
        <v>13</v>
      </c>
      <c r="C75" s="28"/>
      <c r="D75" s="29"/>
      <c r="E75" s="29"/>
      <c r="F75" s="30"/>
      <c r="G75" s="31"/>
      <c r="H75" s="41" t="str">
        <f t="shared" si="11"/>
        <v/>
      </c>
      <c r="Y75" s="10"/>
    </row>
    <row r="76" spans="1:25" ht="13.5" thickBot="1" x14ac:dyDescent="0.25">
      <c r="A76" s="134"/>
      <c r="B76" s="27">
        <v>14</v>
      </c>
      <c r="C76" s="28"/>
      <c r="D76" s="29"/>
      <c r="E76" s="29"/>
      <c r="F76" s="30"/>
      <c r="G76" s="31"/>
      <c r="H76" s="41" t="str">
        <f t="shared" si="11"/>
        <v/>
      </c>
      <c r="Y76" s="10"/>
    </row>
    <row r="77" spans="1:25" ht="13.5" thickBot="1" x14ac:dyDescent="0.25">
      <c r="A77" s="134"/>
      <c r="B77" s="27">
        <v>15</v>
      </c>
      <c r="C77" s="28"/>
      <c r="D77" s="29"/>
      <c r="E77" s="29"/>
      <c r="F77" s="30"/>
      <c r="G77" s="31"/>
      <c r="H77" s="41" t="str">
        <f t="shared" si="11"/>
        <v/>
      </c>
      <c r="Y77" s="10"/>
    </row>
    <row r="78" spans="1:25" ht="13.5" thickBot="1" x14ac:dyDescent="0.25">
      <c r="A78" s="134"/>
      <c r="B78" s="27">
        <v>16</v>
      </c>
      <c r="C78" s="28"/>
      <c r="D78" s="29"/>
      <c r="E78" s="29"/>
      <c r="F78" s="30"/>
      <c r="G78" s="31"/>
      <c r="H78" s="41" t="str">
        <f t="shared" si="11"/>
        <v/>
      </c>
      <c r="Y78" s="10"/>
    </row>
    <row r="79" spans="1:25" ht="13.5" thickBot="1" x14ac:dyDescent="0.25">
      <c r="A79" s="134"/>
      <c r="B79" s="27">
        <v>17</v>
      </c>
      <c r="C79" s="28"/>
      <c r="D79" s="29"/>
      <c r="E79" s="29"/>
      <c r="F79" s="30"/>
      <c r="G79" s="31"/>
      <c r="H79" s="41" t="str">
        <f t="shared" si="11"/>
        <v/>
      </c>
      <c r="Y79" s="10"/>
    </row>
    <row r="80" spans="1:25" ht="13.5" thickBot="1" x14ac:dyDescent="0.25">
      <c r="A80" s="134"/>
      <c r="B80" s="27">
        <v>18</v>
      </c>
      <c r="C80" s="28"/>
      <c r="D80" s="29"/>
      <c r="E80" s="29"/>
      <c r="F80" s="30"/>
      <c r="G80" s="31"/>
      <c r="H80" s="41" t="str">
        <f t="shared" si="11"/>
        <v/>
      </c>
      <c r="Y80" s="10"/>
    </row>
    <row r="81" spans="1:25" ht="13.5" thickBot="1" x14ac:dyDescent="0.25">
      <c r="A81" s="134"/>
      <c r="B81" s="27">
        <v>19</v>
      </c>
      <c r="C81" s="28"/>
      <c r="D81" s="29"/>
      <c r="E81" s="29"/>
      <c r="F81" s="30"/>
      <c r="G81" s="31"/>
      <c r="H81" s="41" t="str">
        <f t="shared" si="11"/>
        <v/>
      </c>
      <c r="Y81" s="10"/>
    </row>
    <row r="82" spans="1:25" ht="13.5" thickBot="1" x14ac:dyDescent="0.25">
      <c r="A82" s="135"/>
      <c r="B82" s="35">
        <v>20</v>
      </c>
      <c r="C82" s="36"/>
      <c r="D82" s="37"/>
      <c r="E82" s="37"/>
      <c r="F82" s="38"/>
      <c r="G82" s="39"/>
      <c r="H82" s="41" t="str">
        <f t="shared" si="11"/>
        <v/>
      </c>
      <c r="Y82" s="10"/>
    </row>
    <row r="83" spans="1:25" ht="13.5" thickBot="1" x14ac:dyDescent="0.25">
      <c r="A83" s="44"/>
      <c r="B83" s="17">
        <v>1</v>
      </c>
      <c r="C83" s="18"/>
      <c r="D83" s="19"/>
      <c r="E83" s="19"/>
      <c r="F83" s="20"/>
      <c r="G83" s="21"/>
      <c r="H83" s="41" t="str">
        <f t="shared" si="11"/>
        <v/>
      </c>
      <c r="Y83" s="10"/>
    </row>
    <row r="84" spans="1:25" ht="13.5" thickBot="1" x14ac:dyDescent="0.25">
      <c r="A84" s="26" t="s">
        <v>10</v>
      </c>
      <c r="B84" s="27">
        <v>2</v>
      </c>
      <c r="C84" s="28"/>
      <c r="D84" s="29"/>
      <c r="E84" s="29"/>
      <c r="F84" s="30"/>
      <c r="G84" s="31"/>
      <c r="H84" s="41" t="str">
        <f t="shared" si="11"/>
        <v/>
      </c>
      <c r="Y84" s="10"/>
    </row>
    <row r="85" spans="1:25" ht="13.5" thickBot="1" x14ac:dyDescent="0.25">
      <c r="A85" s="133"/>
      <c r="B85" s="27">
        <v>3</v>
      </c>
      <c r="C85" s="28"/>
      <c r="D85" s="29"/>
      <c r="E85" s="29"/>
      <c r="F85" s="30"/>
      <c r="G85" s="31"/>
      <c r="H85" s="41" t="str">
        <f t="shared" si="11"/>
        <v/>
      </c>
      <c r="Y85" s="10"/>
    </row>
    <row r="86" spans="1:25" ht="13.5" thickBot="1" x14ac:dyDescent="0.25">
      <c r="A86" s="134"/>
      <c r="B86" s="27">
        <v>4</v>
      </c>
      <c r="C86" s="28"/>
      <c r="D86" s="29"/>
      <c r="E86" s="29"/>
      <c r="F86" s="30"/>
      <c r="G86" s="31"/>
      <c r="H86" s="41" t="str">
        <f t="shared" si="11"/>
        <v/>
      </c>
      <c r="Y86" s="10"/>
    </row>
    <row r="87" spans="1:25" ht="13.5" thickBot="1" x14ac:dyDescent="0.25">
      <c r="A87" s="134"/>
      <c r="B87" s="27">
        <v>5</v>
      </c>
      <c r="C87" s="28"/>
      <c r="D87" s="29"/>
      <c r="E87" s="29"/>
      <c r="F87" s="30"/>
      <c r="G87" s="31"/>
      <c r="H87" s="41" t="str">
        <f t="shared" si="11"/>
        <v/>
      </c>
      <c r="Y87" s="10"/>
    </row>
    <row r="88" spans="1:25" ht="13.5" thickBot="1" x14ac:dyDescent="0.25">
      <c r="A88" s="134"/>
      <c r="B88" s="27">
        <v>6</v>
      </c>
      <c r="C88" s="28"/>
      <c r="D88" s="29"/>
      <c r="E88" s="29"/>
      <c r="F88" s="30"/>
      <c r="G88" s="31"/>
      <c r="H88" s="41" t="str">
        <f t="shared" si="11"/>
        <v/>
      </c>
      <c r="Y88" s="10"/>
    </row>
    <row r="89" spans="1:25" ht="13.5" thickBot="1" x14ac:dyDescent="0.25">
      <c r="A89" s="134"/>
      <c r="B89" s="27">
        <v>7</v>
      </c>
      <c r="C89" s="28"/>
      <c r="D89" s="29"/>
      <c r="E89" s="29"/>
      <c r="F89" s="30"/>
      <c r="G89" s="31"/>
      <c r="H89" s="41" t="str">
        <f t="shared" si="11"/>
        <v/>
      </c>
      <c r="Y89" s="10"/>
    </row>
    <row r="90" spans="1:25" ht="13.5" thickBot="1" x14ac:dyDescent="0.25">
      <c r="A90" s="134"/>
      <c r="B90" s="27">
        <v>8</v>
      </c>
      <c r="C90" s="28"/>
      <c r="D90" s="29"/>
      <c r="E90" s="29"/>
      <c r="F90" s="30"/>
      <c r="G90" s="31"/>
      <c r="H90" s="41" t="str">
        <f t="shared" si="11"/>
        <v/>
      </c>
      <c r="Y90" s="10"/>
    </row>
    <row r="91" spans="1:25" ht="13.5" thickBot="1" x14ac:dyDescent="0.25">
      <c r="A91" s="134"/>
      <c r="B91" s="27">
        <v>9</v>
      </c>
      <c r="C91" s="28"/>
      <c r="D91" s="29"/>
      <c r="E91" s="29"/>
      <c r="F91" s="30"/>
      <c r="G91" s="31"/>
      <c r="H91" s="41" t="str">
        <f t="shared" si="11"/>
        <v/>
      </c>
      <c r="Y91" s="10"/>
    </row>
    <row r="92" spans="1:25" ht="13.5" thickBot="1" x14ac:dyDescent="0.25">
      <c r="A92" s="134"/>
      <c r="B92" s="27">
        <v>10</v>
      </c>
      <c r="C92" s="28"/>
      <c r="D92" s="29"/>
      <c r="E92" s="29"/>
      <c r="F92" s="30"/>
      <c r="G92" s="31"/>
      <c r="H92" s="41" t="str">
        <f t="shared" si="11"/>
        <v/>
      </c>
      <c r="Y92" s="10"/>
    </row>
    <row r="93" spans="1:25" ht="13.5" thickBot="1" x14ac:dyDescent="0.25">
      <c r="A93" s="134"/>
      <c r="B93" s="27">
        <v>11</v>
      </c>
      <c r="C93" s="28"/>
      <c r="D93" s="29"/>
      <c r="E93" s="29"/>
      <c r="F93" s="30"/>
      <c r="G93" s="31"/>
      <c r="H93" s="41" t="str">
        <f t="shared" si="11"/>
        <v/>
      </c>
      <c r="Y93" s="10"/>
    </row>
    <row r="94" spans="1:25" ht="13.5" thickBot="1" x14ac:dyDescent="0.25">
      <c r="A94" s="134"/>
      <c r="B94" s="27">
        <v>12</v>
      </c>
      <c r="C94" s="28"/>
      <c r="D94" s="29"/>
      <c r="E94" s="29"/>
      <c r="F94" s="30"/>
      <c r="G94" s="31"/>
      <c r="H94" s="41" t="str">
        <f t="shared" si="11"/>
        <v/>
      </c>
      <c r="Y94" s="10"/>
    </row>
    <row r="95" spans="1:25" ht="13.5" thickBot="1" x14ac:dyDescent="0.25">
      <c r="A95" s="134"/>
      <c r="B95" s="27">
        <v>13</v>
      </c>
      <c r="C95" s="28"/>
      <c r="D95" s="29"/>
      <c r="E95" s="29"/>
      <c r="F95" s="30"/>
      <c r="G95" s="31"/>
      <c r="H95" s="41" t="str">
        <f t="shared" si="11"/>
        <v/>
      </c>
      <c r="Y95" s="10"/>
    </row>
    <row r="96" spans="1:25" ht="13.5" thickBot="1" x14ac:dyDescent="0.25">
      <c r="A96" s="134"/>
      <c r="B96" s="27">
        <v>14</v>
      </c>
      <c r="C96" s="28"/>
      <c r="D96" s="29"/>
      <c r="E96" s="29"/>
      <c r="F96" s="30"/>
      <c r="G96" s="31"/>
      <c r="H96" s="41" t="str">
        <f t="shared" si="11"/>
        <v/>
      </c>
      <c r="Y96" s="10"/>
    </row>
    <row r="97" spans="1:25" ht="13.5" thickBot="1" x14ac:dyDescent="0.25">
      <c r="A97" s="134"/>
      <c r="B97" s="27">
        <v>15</v>
      </c>
      <c r="C97" s="28"/>
      <c r="D97" s="29"/>
      <c r="E97" s="29"/>
      <c r="F97" s="30"/>
      <c r="G97" s="31"/>
      <c r="H97" s="41" t="str">
        <f t="shared" si="11"/>
        <v/>
      </c>
      <c r="Y97" s="10"/>
    </row>
    <row r="98" spans="1:25" ht="13.5" thickBot="1" x14ac:dyDescent="0.25">
      <c r="A98" s="134"/>
      <c r="B98" s="27">
        <v>16</v>
      </c>
      <c r="C98" s="28"/>
      <c r="D98" s="29"/>
      <c r="E98" s="29"/>
      <c r="F98" s="30"/>
      <c r="G98" s="31"/>
      <c r="H98" s="41" t="str">
        <f t="shared" si="11"/>
        <v/>
      </c>
      <c r="Y98" s="10"/>
    </row>
    <row r="99" spans="1:25" ht="13.5" thickBot="1" x14ac:dyDescent="0.25">
      <c r="A99" s="134"/>
      <c r="B99" s="27">
        <v>17</v>
      </c>
      <c r="C99" s="28"/>
      <c r="D99" s="29"/>
      <c r="E99" s="29"/>
      <c r="F99" s="30"/>
      <c r="G99" s="31"/>
      <c r="H99" s="41" t="str">
        <f t="shared" si="11"/>
        <v/>
      </c>
      <c r="Y99" s="10"/>
    </row>
    <row r="100" spans="1:25" ht="13.5" thickBot="1" x14ac:dyDescent="0.25">
      <c r="A100" s="134"/>
      <c r="B100" s="27">
        <v>18</v>
      </c>
      <c r="C100" s="28"/>
      <c r="D100" s="29"/>
      <c r="E100" s="29"/>
      <c r="F100" s="30"/>
      <c r="G100" s="31"/>
      <c r="H100" s="41" t="str">
        <f t="shared" si="11"/>
        <v/>
      </c>
      <c r="Y100" s="10"/>
    </row>
    <row r="101" spans="1:25" ht="13.5" thickBot="1" x14ac:dyDescent="0.25">
      <c r="A101" s="134"/>
      <c r="B101" s="27">
        <v>19</v>
      </c>
      <c r="C101" s="28"/>
      <c r="D101" s="29"/>
      <c r="E101" s="29"/>
      <c r="F101" s="30"/>
      <c r="G101" s="31"/>
      <c r="H101" s="41" t="str">
        <f t="shared" si="11"/>
        <v/>
      </c>
      <c r="Y101" s="10"/>
    </row>
    <row r="102" spans="1:25" ht="13.5" thickBot="1" x14ac:dyDescent="0.25">
      <c r="A102" s="135"/>
      <c r="B102" s="35">
        <v>20</v>
      </c>
      <c r="C102" s="36"/>
      <c r="D102" s="37"/>
      <c r="E102" s="37"/>
      <c r="F102" s="38"/>
      <c r="G102" s="39"/>
      <c r="H102" s="41" t="str">
        <f t="shared" si="11"/>
        <v/>
      </c>
      <c r="Y102" s="10"/>
    </row>
    <row r="103" spans="1:25" ht="13.5" thickBot="1" x14ac:dyDescent="0.25">
      <c r="A103" s="44"/>
      <c r="B103" s="17">
        <v>1</v>
      </c>
      <c r="C103" s="18"/>
      <c r="D103" s="19"/>
      <c r="E103" s="19"/>
      <c r="F103" s="20"/>
      <c r="G103" s="21"/>
      <c r="H103" s="41" t="str">
        <f t="shared" si="11"/>
        <v/>
      </c>
    </row>
    <row r="104" spans="1:25" ht="13.5" thickBot="1" x14ac:dyDescent="0.25">
      <c r="A104" s="26" t="s">
        <v>10</v>
      </c>
      <c r="B104" s="27">
        <v>2</v>
      </c>
      <c r="C104" s="28"/>
      <c r="D104" s="29"/>
      <c r="E104" s="29"/>
      <c r="F104" s="30"/>
      <c r="G104" s="31"/>
      <c r="H104" s="41" t="str">
        <f t="shared" si="11"/>
        <v/>
      </c>
    </row>
    <row r="105" spans="1:25" ht="13.5" thickBot="1" x14ac:dyDescent="0.25">
      <c r="A105" s="133"/>
      <c r="B105" s="27">
        <v>3</v>
      </c>
      <c r="C105" s="28"/>
      <c r="D105" s="29"/>
      <c r="E105" s="29"/>
      <c r="F105" s="30"/>
      <c r="G105" s="31"/>
      <c r="H105" s="41" t="str">
        <f t="shared" si="11"/>
        <v/>
      </c>
    </row>
    <row r="106" spans="1:25" ht="13.5" thickBot="1" x14ac:dyDescent="0.25">
      <c r="A106" s="134"/>
      <c r="B106" s="27">
        <v>4</v>
      </c>
      <c r="C106" s="28"/>
      <c r="D106" s="29"/>
      <c r="E106" s="29"/>
      <c r="F106" s="30"/>
      <c r="G106" s="31"/>
      <c r="H106" s="41" t="str">
        <f t="shared" si="11"/>
        <v/>
      </c>
    </row>
    <row r="107" spans="1:25" ht="13.5" thickBot="1" x14ac:dyDescent="0.25">
      <c r="A107" s="134"/>
      <c r="B107" s="27">
        <v>5</v>
      </c>
      <c r="C107" s="28"/>
      <c r="D107" s="29"/>
      <c r="E107" s="29"/>
      <c r="F107" s="30"/>
      <c r="G107" s="31"/>
      <c r="H107" s="41" t="str">
        <f t="shared" si="11"/>
        <v/>
      </c>
    </row>
    <row r="108" spans="1:25" ht="13.5" thickBot="1" x14ac:dyDescent="0.25">
      <c r="A108" s="134"/>
      <c r="B108" s="27">
        <v>6</v>
      </c>
      <c r="C108" s="28"/>
      <c r="D108" s="29"/>
      <c r="E108" s="29"/>
      <c r="F108" s="30"/>
      <c r="G108" s="31"/>
      <c r="H108" s="41" t="str">
        <f t="shared" si="11"/>
        <v/>
      </c>
    </row>
    <row r="109" spans="1:25" ht="13.5" thickBot="1" x14ac:dyDescent="0.25">
      <c r="A109" s="134"/>
      <c r="B109" s="27">
        <v>7</v>
      </c>
      <c r="C109" s="28"/>
      <c r="D109" s="29"/>
      <c r="E109" s="29"/>
      <c r="F109" s="30"/>
      <c r="G109" s="31"/>
      <c r="H109" s="41" t="str">
        <f t="shared" si="11"/>
        <v/>
      </c>
    </row>
    <row r="110" spans="1:25" ht="13.5" thickBot="1" x14ac:dyDescent="0.25">
      <c r="A110" s="134"/>
      <c r="B110" s="27">
        <v>8</v>
      </c>
      <c r="C110" s="28"/>
      <c r="D110" s="29"/>
      <c r="E110" s="29"/>
      <c r="F110" s="30"/>
      <c r="G110" s="31"/>
      <c r="H110" s="41" t="str">
        <f t="shared" si="11"/>
        <v/>
      </c>
    </row>
    <row r="111" spans="1:25" ht="13.5" thickBot="1" x14ac:dyDescent="0.25">
      <c r="A111" s="134"/>
      <c r="B111" s="27">
        <v>9</v>
      </c>
      <c r="C111" s="28"/>
      <c r="D111" s="29"/>
      <c r="E111" s="29"/>
      <c r="F111" s="30"/>
      <c r="G111" s="31"/>
      <c r="H111" s="41" t="str">
        <f t="shared" si="11"/>
        <v/>
      </c>
    </row>
    <row r="112" spans="1:25" ht="13.5" thickBot="1" x14ac:dyDescent="0.25">
      <c r="A112" s="134"/>
      <c r="B112" s="27">
        <v>10</v>
      </c>
      <c r="C112" s="28"/>
      <c r="D112" s="29"/>
      <c r="E112" s="29"/>
      <c r="F112" s="30"/>
      <c r="G112" s="31"/>
      <c r="H112" s="41" t="str">
        <f t="shared" si="11"/>
        <v/>
      </c>
    </row>
    <row r="113" spans="1:8" ht="13.5" thickBot="1" x14ac:dyDescent="0.25">
      <c r="A113" s="134"/>
      <c r="B113" s="27">
        <v>11</v>
      </c>
      <c r="C113" s="28"/>
      <c r="D113" s="29"/>
      <c r="E113" s="29"/>
      <c r="F113" s="30"/>
      <c r="G113" s="31"/>
      <c r="H113" s="41" t="str">
        <f t="shared" si="11"/>
        <v/>
      </c>
    </row>
    <row r="114" spans="1:8" ht="13.5" thickBot="1" x14ac:dyDescent="0.25">
      <c r="A114" s="134"/>
      <c r="B114" s="27">
        <v>12</v>
      </c>
      <c r="C114" s="28"/>
      <c r="D114" s="29"/>
      <c r="E114" s="29"/>
      <c r="F114" s="30"/>
      <c r="G114" s="31"/>
      <c r="H114" s="41" t="str">
        <f t="shared" si="11"/>
        <v/>
      </c>
    </row>
    <row r="115" spans="1:8" ht="13.5" thickBot="1" x14ac:dyDescent="0.25">
      <c r="A115" s="134"/>
      <c r="B115" s="27">
        <v>13</v>
      </c>
      <c r="C115" s="28"/>
      <c r="D115" s="29"/>
      <c r="E115" s="29"/>
      <c r="F115" s="30"/>
      <c r="G115" s="31"/>
      <c r="H115" s="41" t="str">
        <f t="shared" si="11"/>
        <v/>
      </c>
    </row>
    <row r="116" spans="1:8" ht="13.5" thickBot="1" x14ac:dyDescent="0.25">
      <c r="A116" s="134"/>
      <c r="B116" s="27">
        <v>14</v>
      </c>
      <c r="C116" s="28"/>
      <c r="D116" s="29"/>
      <c r="E116" s="29"/>
      <c r="F116" s="30"/>
      <c r="G116" s="31"/>
      <c r="H116" s="41" t="str">
        <f t="shared" si="11"/>
        <v/>
      </c>
    </row>
    <row r="117" spans="1:8" ht="13.5" thickBot="1" x14ac:dyDescent="0.25">
      <c r="A117" s="134"/>
      <c r="B117" s="27">
        <v>15</v>
      </c>
      <c r="C117" s="28"/>
      <c r="D117" s="29"/>
      <c r="E117" s="29"/>
      <c r="F117" s="30"/>
      <c r="G117" s="31"/>
      <c r="H117" s="41" t="str">
        <f t="shared" si="11"/>
        <v/>
      </c>
    </row>
    <row r="118" spans="1:8" ht="13.5" thickBot="1" x14ac:dyDescent="0.25">
      <c r="A118" s="134"/>
      <c r="B118" s="27">
        <v>16</v>
      </c>
      <c r="C118" s="28"/>
      <c r="D118" s="29"/>
      <c r="E118" s="29"/>
      <c r="F118" s="30"/>
      <c r="G118" s="31"/>
      <c r="H118" s="41" t="str">
        <f t="shared" si="11"/>
        <v/>
      </c>
    </row>
    <row r="119" spans="1:8" ht="13.5" thickBot="1" x14ac:dyDescent="0.25">
      <c r="A119" s="134"/>
      <c r="B119" s="27">
        <v>17</v>
      </c>
      <c r="C119" s="28"/>
      <c r="D119" s="29"/>
      <c r="E119" s="29"/>
      <c r="F119" s="30"/>
      <c r="G119" s="31"/>
      <c r="H119" s="41" t="str">
        <f t="shared" si="11"/>
        <v/>
      </c>
    </row>
    <row r="120" spans="1:8" ht="13.5" thickBot="1" x14ac:dyDescent="0.25">
      <c r="A120" s="134"/>
      <c r="B120" s="27">
        <v>18</v>
      </c>
      <c r="C120" s="28"/>
      <c r="D120" s="29"/>
      <c r="E120" s="29"/>
      <c r="F120" s="30"/>
      <c r="G120" s="31"/>
      <c r="H120" s="41" t="str">
        <f t="shared" si="11"/>
        <v/>
      </c>
    </row>
    <row r="121" spans="1:8" ht="13.5" thickBot="1" x14ac:dyDescent="0.25">
      <c r="A121" s="134"/>
      <c r="B121" s="27">
        <v>19</v>
      </c>
      <c r="C121" s="28"/>
      <c r="D121" s="29"/>
      <c r="E121" s="29"/>
      <c r="F121" s="30"/>
      <c r="G121" s="31"/>
      <c r="H121" s="41" t="str">
        <f t="shared" si="11"/>
        <v/>
      </c>
    </row>
    <row r="122" spans="1:8" ht="13.5" thickBot="1" x14ac:dyDescent="0.25">
      <c r="A122" s="135"/>
      <c r="B122" s="35">
        <v>20</v>
      </c>
      <c r="C122" s="36"/>
      <c r="D122" s="37"/>
      <c r="E122" s="37"/>
      <c r="F122" s="38"/>
      <c r="G122" s="39"/>
      <c r="H122" s="41" t="str">
        <f t="shared" si="11"/>
        <v/>
      </c>
    </row>
    <row r="123" spans="1:8" ht="13.5" thickBot="1" x14ac:dyDescent="0.25">
      <c r="A123" s="44"/>
      <c r="B123" s="17">
        <v>1</v>
      </c>
      <c r="C123" s="18"/>
      <c r="D123" s="19"/>
      <c r="E123" s="19"/>
      <c r="F123" s="20"/>
      <c r="G123" s="21"/>
      <c r="H123" s="41" t="str">
        <f t="shared" si="11"/>
        <v/>
      </c>
    </row>
    <row r="124" spans="1:8" ht="13.5" thickBot="1" x14ac:dyDescent="0.25">
      <c r="A124" s="26" t="s">
        <v>10</v>
      </c>
      <c r="B124" s="27">
        <v>2</v>
      </c>
      <c r="C124" s="28"/>
      <c r="D124" s="29"/>
      <c r="E124" s="29"/>
      <c r="F124" s="30"/>
      <c r="G124" s="31"/>
      <c r="H124" s="41" t="str">
        <f t="shared" si="11"/>
        <v/>
      </c>
    </row>
    <row r="125" spans="1:8" ht="13.5" thickBot="1" x14ac:dyDescent="0.25">
      <c r="A125" s="133"/>
      <c r="B125" s="27">
        <v>3</v>
      </c>
      <c r="C125" s="28"/>
      <c r="D125" s="29"/>
      <c r="E125" s="29"/>
      <c r="F125" s="30"/>
      <c r="G125" s="31"/>
      <c r="H125" s="41" t="str">
        <f t="shared" si="11"/>
        <v/>
      </c>
    </row>
    <row r="126" spans="1:8" ht="13.5" thickBot="1" x14ac:dyDescent="0.25">
      <c r="A126" s="134"/>
      <c r="B126" s="27">
        <v>4</v>
      </c>
      <c r="C126" s="28"/>
      <c r="D126" s="29"/>
      <c r="E126" s="29"/>
      <c r="F126" s="30"/>
      <c r="G126" s="31"/>
      <c r="H126" s="41" t="str">
        <f t="shared" si="11"/>
        <v/>
      </c>
    </row>
    <row r="127" spans="1:8" ht="13.5" thickBot="1" x14ac:dyDescent="0.25">
      <c r="A127" s="134"/>
      <c r="B127" s="27">
        <v>5</v>
      </c>
      <c r="C127" s="28"/>
      <c r="D127" s="29"/>
      <c r="E127" s="29"/>
      <c r="F127" s="30"/>
      <c r="G127" s="31"/>
      <c r="H127" s="41" t="str">
        <f t="shared" si="11"/>
        <v/>
      </c>
    </row>
    <row r="128" spans="1:8" ht="13.5" thickBot="1" x14ac:dyDescent="0.25">
      <c r="A128" s="134"/>
      <c r="B128" s="27">
        <v>6</v>
      </c>
      <c r="C128" s="28"/>
      <c r="D128" s="29"/>
      <c r="E128" s="29"/>
      <c r="F128" s="30"/>
      <c r="G128" s="31"/>
      <c r="H128" s="41" t="str">
        <f t="shared" si="11"/>
        <v/>
      </c>
    </row>
    <row r="129" spans="1:8" ht="13.5" thickBot="1" x14ac:dyDescent="0.25">
      <c r="A129" s="134"/>
      <c r="B129" s="27">
        <v>7</v>
      </c>
      <c r="C129" s="28"/>
      <c r="D129" s="29"/>
      <c r="E129" s="29"/>
      <c r="F129" s="30"/>
      <c r="G129" s="31"/>
      <c r="H129" s="41" t="str">
        <f t="shared" si="11"/>
        <v/>
      </c>
    </row>
    <row r="130" spans="1:8" ht="13.5" thickBot="1" x14ac:dyDescent="0.25">
      <c r="A130" s="134"/>
      <c r="B130" s="27">
        <v>8</v>
      </c>
      <c r="C130" s="28"/>
      <c r="D130" s="29"/>
      <c r="E130" s="29"/>
      <c r="F130" s="30"/>
      <c r="G130" s="31"/>
      <c r="H130" s="41" t="str">
        <f t="shared" si="11"/>
        <v/>
      </c>
    </row>
    <row r="131" spans="1:8" ht="13.5" thickBot="1" x14ac:dyDescent="0.25">
      <c r="A131" s="134"/>
      <c r="B131" s="27">
        <v>9</v>
      </c>
      <c r="C131" s="28"/>
      <c r="D131" s="29"/>
      <c r="E131" s="29"/>
      <c r="F131" s="30"/>
      <c r="G131" s="31"/>
      <c r="H131" s="41" t="str">
        <f t="shared" si="11"/>
        <v/>
      </c>
    </row>
    <row r="132" spans="1:8" ht="13.5" thickBot="1" x14ac:dyDescent="0.25">
      <c r="A132" s="134"/>
      <c r="B132" s="27">
        <v>10</v>
      </c>
      <c r="C132" s="28"/>
      <c r="D132" s="29"/>
      <c r="E132" s="29"/>
      <c r="F132" s="30"/>
      <c r="G132" s="31"/>
      <c r="H132" s="41" t="str">
        <f t="shared" ref="H132:H195" si="12">IF(COUNTA($C132:$G132)&lt;COUNTA($C$2:$G$2),"",IF(COUNTIF($C132:$G132,"no")&gt;0,"No","Yes"))</f>
        <v/>
      </c>
    </row>
    <row r="133" spans="1:8" ht="13.5" thickBot="1" x14ac:dyDescent="0.25">
      <c r="A133" s="134"/>
      <c r="B133" s="27">
        <v>11</v>
      </c>
      <c r="C133" s="28"/>
      <c r="D133" s="29"/>
      <c r="E133" s="29"/>
      <c r="F133" s="30"/>
      <c r="G133" s="31"/>
      <c r="H133" s="41" t="str">
        <f t="shared" si="12"/>
        <v/>
      </c>
    </row>
    <row r="134" spans="1:8" ht="13.5" thickBot="1" x14ac:dyDescent="0.25">
      <c r="A134" s="134"/>
      <c r="B134" s="27">
        <v>12</v>
      </c>
      <c r="C134" s="28"/>
      <c r="D134" s="29"/>
      <c r="E134" s="29"/>
      <c r="F134" s="30"/>
      <c r="G134" s="31"/>
      <c r="H134" s="41" t="str">
        <f t="shared" si="12"/>
        <v/>
      </c>
    </row>
    <row r="135" spans="1:8" ht="13.5" thickBot="1" x14ac:dyDescent="0.25">
      <c r="A135" s="134"/>
      <c r="B135" s="27">
        <v>13</v>
      </c>
      <c r="C135" s="28"/>
      <c r="D135" s="29"/>
      <c r="E135" s="29"/>
      <c r="F135" s="30"/>
      <c r="G135" s="31"/>
      <c r="H135" s="41" t="str">
        <f t="shared" si="12"/>
        <v/>
      </c>
    </row>
    <row r="136" spans="1:8" ht="13.5" thickBot="1" x14ac:dyDescent="0.25">
      <c r="A136" s="134"/>
      <c r="B136" s="27">
        <v>14</v>
      </c>
      <c r="C136" s="28"/>
      <c r="D136" s="29"/>
      <c r="E136" s="29"/>
      <c r="F136" s="30"/>
      <c r="G136" s="31"/>
      <c r="H136" s="41" t="str">
        <f t="shared" si="12"/>
        <v/>
      </c>
    </row>
    <row r="137" spans="1:8" ht="13.5" thickBot="1" x14ac:dyDescent="0.25">
      <c r="A137" s="134"/>
      <c r="B137" s="27">
        <v>15</v>
      </c>
      <c r="C137" s="28"/>
      <c r="D137" s="29"/>
      <c r="E137" s="29"/>
      <c r="F137" s="30"/>
      <c r="G137" s="31"/>
      <c r="H137" s="41" t="str">
        <f t="shared" si="12"/>
        <v/>
      </c>
    </row>
    <row r="138" spans="1:8" ht="13.5" thickBot="1" x14ac:dyDescent="0.25">
      <c r="A138" s="134"/>
      <c r="B138" s="27">
        <v>16</v>
      </c>
      <c r="C138" s="28"/>
      <c r="D138" s="29"/>
      <c r="E138" s="29"/>
      <c r="F138" s="30"/>
      <c r="G138" s="31"/>
      <c r="H138" s="41" t="str">
        <f t="shared" si="12"/>
        <v/>
      </c>
    </row>
    <row r="139" spans="1:8" ht="13.5" thickBot="1" x14ac:dyDescent="0.25">
      <c r="A139" s="134"/>
      <c r="B139" s="27">
        <v>17</v>
      </c>
      <c r="C139" s="28"/>
      <c r="D139" s="29"/>
      <c r="E139" s="29"/>
      <c r="F139" s="30"/>
      <c r="G139" s="31"/>
      <c r="H139" s="41" t="str">
        <f t="shared" si="12"/>
        <v/>
      </c>
    </row>
    <row r="140" spans="1:8" ht="13.5" thickBot="1" x14ac:dyDescent="0.25">
      <c r="A140" s="134"/>
      <c r="B140" s="27">
        <v>18</v>
      </c>
      <c r="C140" s="28"/>
      <c r="D140" s="29"/>
      <c r="E140" s="29"/>
      <c r="F140" s="30"/>
      <c r="G140" s="31"/>
      <c r="H140" s="41" t="str">
        <f t="shared" si="12"/>
        <v/>
      </c>
    </row>
    <row r="141" spans="1:8" ht="13.5" thickBot="1" x14ac:dyDescent="0.25">
      <c r="A141" s="134"/>
      <c r="B141" s="27">
        <v>19</v>
      </c>
      <c r="C141" s="28"/>
      <c r="D141" s="29"/>
      <c r="E141" s="29"/>
      <c r="F141" s="30"/>
      <c r="G141" s="31"/>
      <c r="H141" s="41" t="str">
        <f t="shared" si="12"/>
        <v/>
      </c>
    </row>
    <row r="142" spans="1:8" ht="13.5" thickBot="1" x14ac:dyDescent="0.25">
      <c r="A142" s="135"/>
      <c r="B142" s="35">
        <v>20</v>
      </c>
      <c r="C142" s="36"/>
      <c r="D142" s="37"/>
      <c r="E142" s="37"/>
      <c r="F142" s="38"/>
      <c r="G142" s="39"/>
      <c r="H142" s="41" t="str">
        <f t="shared" si="12"/>
        <v/>
      </c>
    </row>
    <row r="143" spans="1:8" ht="13.5" thickBot="1" x14ac:dyDescent="0.25">
      <c r="A143" s="44"/>
      <c r="B143" s="17">
        <v>1</v>
      </c>
      <c r="C143" s="18"/>
      <c r="D143" s="19"/>
      <c r="E143" s="19"/>
      <c r="F143" s="20"/>
      <c r="G143" s="21"/>
      <c r="H143" s="41" t="str">
        <f t="shared" si="12"/>
        <v/>
      </c>
    </row>
    <row r="144" spans="1:8" ht="13.5" thickBot="1" x14ac:dyDescent="0.25">
      <c r="A144" s="26" t="s">
        <v>10</v>
      </c>
      <c r="B144" s="27">
        <v>2</v>
      </c>
      <c r="C144" s="28"/>
      <c r="D144" s="29"/>
      <c r="E144" s="29"/>
      <c r="F144" s="30"/>
      <c r="G144" s="31"/>
      <c r="H144" s="41" t="str">
        <f t="shared" si="12"/>
        <v/>
      </c>
    </row>
    <row r="145" spans="1:8" ht="13.5" thickBot="1" x14ac:dyDescent="0.25">
      <c r="A145" s="133"/>
      <c r="B145" s="27">
        <v>3</v>
      </c>
      <c r="C145" s="28"/>
      <c r="D145" s="29"/>
      <c r="E145" s="29"/>
      <c r="F145" s="30"/>
      <c r="G145" s="31"/>
      <c r="H145" s="41" t="str">
        <f t="shared" si="12"/>
        <v/>
      </c>
    </row>
    <row r="146" spans="1:8" ht="13.5" thickBot="1" x14ac:dyDescent="0.25">
      <c r="A146" s="134"/>
      <c r="B146" s="27">
        <v>4</v>
      </c>
      <c r="C146" s="28"/>
      <c r="D146" s="29"/>
      <c r="E146" s="29"/>
      <c r="F146" s="30"/>
      <c r="G146" s="31"/>
      <c r="H146" s="41" t="str">
        <f t="shared" si="12"/>
        <v/>
      </c>
    </row>
    <row r="147" spans="1:8" ht="13.5" thickBot="1" x14ac:dyDescent="0.25">
      <c r="A147" s="134"/>
      <c r="B147" s="27">
        <v>5</v>
      </c>
      <c r="C147" s="28"/>
      <c r="D147" s="29"/>
      <c r="E147" s="29"/>
      <c r="F147" s="30"/>
      <c r="G147" s="31"/>
      <c r="H147" s="41" t="str">
        <f t="shared" si="12"/>
        <v/>
      </c>
    </row>
    <row r="148" spans="1:8" ht="13.5" thickBot="1" x14ac:dyDescent="0.25">
      <c r="A148" s="134"/>
      <c r="B148" s="27">
        <v>6</v>
      </c>
      <c r="C148" s="28"/>
      <c r="D148" s="29"/>
      <c r="E148" s="29"/>
      <c r="F148" s="30"/>
      <c r="G148" s="31"/>
      <c r="H148" s="41" t="str">
        <f t="shared" si="12"/>
        <v/>
      </c>
    </row>
    <row r="149" spans="1:8" ht="13.5" thickBot="1" x14ac:dyDescent="0.25">
      <c r="A149" s="134"/>
      <c r="B149" s="27">
        <v>7</v>
      </c>
      <c r="C149" s="28"/>
      <c r="D149" s="29"/>
      <c r="E149" s="29"/>
      <c r="F149" s="30"/>
      <c r="G149" s="31"/>
      <c r="H149" s="41" t="str">
        <f t="shared" si="12"/>
        <v/>
      </c>
    </row>
    <row r="150" spans="1:8" ht="13.5" thickBot="1" x14ac:dyDescent="0.25">
      <c r="A150" s="134"/>
      <c r="B150" s="27">
        <v>8</v>
      </c>
      <c r="C150" s="28"/>
      <c r="D150" s="29"/>
      <c r="E150" s="29"/>
      <c r="F150" s="30"/>
      <c r="G150" s="31"/>
      <c r="H150" s="41" t="str">
        <f t="shared" si="12"/>
        <v/>
      </c>
    </row>
    <row r="151" spans="1:8" ht="13.5" thickBot="1" x14ac:dyDescent="0.25">
      <c r="A151" s="134"/>
      <c r="B151" s="27">
        <v>9</v>
      </c>
      <c r="C151" s="28"/>
      <c r="D151" s="29"/>
      <c r="E151" s="29"/>
      <c r="F151" s="30"/>
      <c r="G151" s="31"/>
      <c r="H151" s="41" t="str">
        <f t="shared" si="12"/>
        <v/>
      </c>
    </row>
    <row r="152" spans="1:8" ht="13.5" thickBot="1" x14ac:dyDescent="0.25">
      <c r="A152" s="134"/>
      <c r="B152" s="27">
        <v>10</v>
      </c>
      <c r="C152" s="28"/>
      <c r="D152" s="29"/>
      <c r="E152" s="29"/>
      <c r="F152" s="30"/>
      <c r="G152" s="31"/>
      <c r="H152" s="41" t="str">
        <f t="shared" si="12"/>
        <v/>
      </c>
    </row>
    <row r="153" spans="1:8" ht="13.5" thickBot="1" x14ac:dyDescent="0.25">
      <c r="A153" s="134"/>
      <c r="B153" s="27">
        <v>11</v>
      </c>
      <c r="C153" s="28"/>
      <c r="D153" s="29"/>
      <c r="E153" s="29"/>
      <c r="F153" s="30"/>
      <c r="G153" s="31"/>
      <c r="H153" s="41" t="str">
        <f t="shared" si="12"/>
        <v/>
      </c>
    </row>
    <row r="154" spans="1:8" ht="13.5" thickBot="1" x14ac:dyDescent="0.25">
      <c r="A154" s="134"/>
      <c r="B154" s="27">
        <v>12</v>
      </c>
      <c r="C154" s="28"/>
      <c r="D154" s="29"/>
      <c r="E154" s="29"/>
      <c r="F154" s="30"/>
      <c r="G154" s="31"/>
      <c r="H154" s="41" t="str">
        <f t="shared" si="12"/>
        <v/>
      </c>
    </row>
    <row r="155" spans="1:8" ht="13.5" thickBot="1" x14ac:dyDescent="0.25">
      <c r="A155" s="134"/>
      <c r="B155" s="27">
        <v>13</v>
      </c>
      <c r="C155" s="28"/>
      <c r="D155" s="29"/>
      <c r="E155" s="29"/>
      <c r="F155" s="30"/>
      <c r="G155" s="31"/>
      <c r="H155" s="41" t="str">
        <f t="shared" si="12"/>
        <v/>
      </c>
    </row>
    <row r="156" spans="1:8" ht="13.5" thickBot="1" x14ac:dyDescent="0.25">
      <c r="A156" s="134"/>
      <c r="B156" s="27">
        <v>14</v>
      </c>
      <c r="C156" s="28"/>
      <c r="D156" s="29"/>
      <c r="E156" s="29"/>
      <c r="F156" s="30"/>
      <c r="G156" s="31"/>
      <c r="H156" s="41" t="str">
        <f t="shared" si="12"/>
        <v/>
      </c>
    </row>
    <row r="157" spans="1:8" ht="13.5" thickBot="1" x14ac:dyDescent="0.25">
      <c r="A157" s="134"/>
      <c r="B157" s="27">
        <v>15</v>
      </c>
      <c r="C157" s="28"/>
      <c r="D157" s="29"/>
      <c r="E157" s="29"/>
      <c r="F157" s="30"/>
      <c r="G157" s="31"/>
      <c r="H157" s="41" t="str">
        <f t="shared" si="12"/>
        <v/>
      </c>
    </row>
    <row r="158" spans="1:8" ht="13.5" thickBot="1" x14ac:dyDescent="0.25">
      <c r="A158" s="134"/>
      <c r="B158" s="27">
        <v>16</v>
      </c>
      <c r="C158" s="28"/>
      <c r="D158" s="29"/>
      <c r="E158" s="29"/>
      <c r="F158" s="30"/>
      <c r="G158" s="31"/>
      <c r="H158" s="41" t="str">
        <f t="shared" si="12"/>
        <v/>
      </c>
    </row>
    <row r="159" spans="1:8" ht="13.5" thickBot="1" x14ac:dyDescent="0.25">
      <c r="A159" s="134"/>
      <c r="B159" s="27">
        <v>17</v>
      </c>
      <c r="C159" s="28"/>
      <c r="D159" s="29"/>
      <c r="E159" s="29"/>
      <c r="F159" s="30"/>
      <c r="G159" s="31"/>
      <c r="H159" s="41" t="str">
        <f t="shared" si="12"/>
        <v/>
      </c>
    </row>
    <row r="160" spans="1:8" ht="13.5" thickBot="1" x14ac:dyDescent="0.25">
      <c r="A160" s="134"/>
      <c r="B160" s="27">
        <v>18</v>
      </c>
      <c r="C160" s="28"/>
      <c r="D160" s="29"/>
      <c r="E160" s="29"/>
      <c r="F160" s="30"/>
      <c r="G160" s="31"/>
      <c r="H160" s="41" t="str">
        <f t="shared" si="12"/>
        <v/>
      </c>
    </row>
    <row r="161" spans="1:8" ht="13.5" thickBot="1" x14ac:dyDescent="0.25">
      <c r="A161" s="134"/>
      <c r="B161" s="27">
        <v>19</v>
      </c>
      <c r="C161" s="28"/>
      <c r="D161" s="29"/>
      <c r="E161" s="29"/>
      <c r="F161" s="30"/>
      <c r="G161" s="31"/>
      <c r="H161" s="41" t="str">
        <f t="shared" si="12"/>
        <v/>
      </c>
    </row>
    <row r="162" spans="1:8" ht="13.5" thickBot="1" x14ac:dyDescent="0.25">
      <c r="A162" s="135"/>
      <c r="B162" s="35">
        <v>20</v>
      </c>
      <c r="C162" s="36"/>
      <c r="D162" s="37"/>
      <c r="E162" s="37"/>
      <c r="F162" s="38"/>
      <c r="G162" s="39"/>
      <c r="H162" s="41" t="str">
        <f t="shared" si="12"/>
        <v/>
      </c>
    </row>
    <row r="163" spans="1:8" ht="13.5" thickBot="1" x14ac:dyDescent="0.25">
      <c r="A163" s="44"/>
      <c r="B163" s="17">
        <v>1</v>
      </c>
      <c r="C163" s="18"/>
      <c r="D163" s="19"/>
      <c r="E163" s="19"/>
      <c r="F163" s="20"/>
      <c r="G163" s="21"/>
      <c r="H163" s="41" t="str">
        <f t="shared" si="12"/>
        <v/>
      </c>
    </row>
    <row r="164" spans="1:8" ht="13.5" thickBot="1" x14ac:dyDescent="0.25">
      <c r="A164" s="26" t="s">
        <v>10</v>
      </c>
      <c r="B164" s="27">
        <v>2</v>
      </c>
      <c r="C164" s="28"/>
      <c r="D164" s="29"/>
      <c r="E164" s="29"/>
      <c r="F164" s="30"/>
      <c r="G164" s="31"/>
      <c r="H164" s="41" t="str">
        <f t="shared" si="12"/>
        <v/>
      </c>
    </row>
    <row r="165" spans="1:8" ht="13.5" thickBot="1" x14ac:dyDescent="0.25">
      <c r="A165" s="133"/>
      <c r="B165" s="27">
        <v>3</v>
      </c>
      <c r="C165" s="28"/>
      <c r="D165" s="29"/>
      <c r="E165" s="29"/>
      <c r="F165" s="30"/>
      <c r="G165" s="31"/>
      <c r="H165" s="41" t="str">
        <f t="shared" si="12"/>
        <v/>
      </c>
    </row>
    <row r="166" spans="1:8" ht="13.5" thickBot="1" x14ac:dyDescent="0.25">
      <c r="A166" s="134"/>
      <c r="B166" s="27">
        <v>4</v>
      </c>
      <c r="C166" s="28"/>
      <c r="D166" s="29"/>
      <c r="E166" s="29"/>
      <c r="F166" s="30"/>
      <c r="G166" s="31"/>
      <c r="H166" s="41" t="str">
        <f t="shared" si="12"/>
        <v/>
      </c>
    </row>
    <row r="167" spans="1:8" ht="13.5" thickBot="1" x14ac:dyDescent="0.25">
      <c r="A167" s="134"/>
      <c r="B167" s="27">
        <v>5</v>
      </c>
      <c r="C167" s="28"/>
      <c r="D167" s="29"/>
      <c r="E167" s="29"/>
      <c r="F167" s="30"/>
      <c r="G167" s="31"/>
      <c r="H167" s="41" t="str">
        <f t="shared" si="12"/>
        <v/>
      </c>
    </row>
    <row r="168" spans="1:8" ht="13.5" thickBot="1" x14ac:dyDescent="0.25">
      <c r="A168" s="134"/>
      <c r="B168" s="27">
        <v>6</v>
      </c>
      <c r="C168" s="28"/>
      <c r="D168" s="29"/>
      <c r="E168" s="29"/>
      <c r="F168" s="30"/>
      <c r="G168" s="31"/>
      <c r="H168" s="41" t="str">
        <f t="shared" si="12"/>
        <v/>
      </c>
    </row>
    <row r="169" spans="1:8" ht="13.5" thickBot="1" x14ac:dyDescent="0.25">
      <c r="A169" s="134"/>
      <c r="B169" s="27">
        <v>7</v>
      </c>
      <c r="C169" s="28"/>
      <c r="D169" s="29"/>
      <c r="E169" s="29"/>
      <c r="F169" s="30"/>
      <c r="G169" s="31"/>
      <c r="H169" s="41" t="str">
        <f t="shared" si="12"/>
        <v/>
      </c>
    </row>
    <row r="170" spans="1:8" ht="13.5" thickBot="1" x14ac:dyDescent="0.25">
      <c r="A170" s="134"/>
      <c r="B170" s="27">
        <v>8</v>
      </c>
      <c r="C170" s="28"/>
      <c r="D170" s="29"/>
      <c r="E170" s="29"/>
      <c r="F170" s="30"/>
      <c r="G170" s="31"/>
      <c r="H170" s="41" t="str">
        <f t="shared" si="12"/>
        <v/>
      </c>
    </row>
    <row r="171" spans="1:8" ht="13.5" thickBot="1" x14ac:dyDescent="0.25">
      <c r="A171" s="134"/>
      <c r="B171" s="27">
        <v>9</v>
      </c>
      <c r="C171" s="28"/>
      <c r="D171" s="29"/>
      <c r="E171" s="29"/>
      <c r="F171" s="30"/>
      <c r="G171" s="31"/>
      <c r="H171" s="41" t="str">
        <f t="shared" si="12"/>
        <v/>
      </c>
    </row>
    <row r="172" spans="1:8" ht="13.5" thickBot="1" x14ac:dyDescent="0.25">
      <c r="A172" s="134"/>
      <c r="B172" s="27">
        <v>10</v>
      </c>
      <c r="C172" s="28"/>
      <c r="D172" s="29"/>
      <c r="E172" s="29"/>
      <c r="F172" s="30"/>
      <c r="G172" s="31"/>
      <c r="H172" s="41" t="str">
        <f t="shared" si="12"/>
        <v/>
      </c>
    </row>
    <row r="173" spans="1:8" ht="13.5" thickBot="1" x14ac:dyDescent="0.25">
      <c r="A173" s="134"/>
      <c r="B173" s="27">
        <v>11</v>
      </c>
      <c r="C173" s="28"/>
      <c r="D173" s="29"/>
      <c r="E173" s="29"/>
      <c r="F173" s="30"/>
      <c r="G173" s="31"/>
      <c r="H173" s="41" t="str">
        <f t="shared" si="12"/>
        <v/>
      </c>
    </row>
    <row r="174" spans="1:8" ht="13.5" thickBot="1" x14ac:dyDescent="0.25">
      <c r="A174" s="134"/>
      <c r="B174" s="27">
        <v>12</v>
      </c>
      <c r="C174" s="28"/>
      <c r="D174" s="29"/>
      <c r="E174" s="29"/>
      <c r="F174" s="30"/>
      <c r="G174" s="31"/>
      <c r="H174" s="41" t="str">
        <f t="shared" si="12"/>
        <v/>
      </c>
    </row>
    <row r="175" spans="1:8" ht="13.5" thickBot="1" x14ac:dyDescent="0.25">
      <c r="A175" s="134"/>
      <c r="B175" s="27">
        <v>13</v>
      </c>
      <c r="C175" s="28"/>
      <c r="D175" s="29"/>
      <c r="E175" s="29"/>
      <c r="F175" s="30"/>
      <c r="G175" s="31"/>
      <c r="H175" s="41" t="str">
        <f t="shared" si="12"/>
        <v/>
      </c>
    </row>
    <row r="176" spans="1:8" ht="13.5" thickBot="1" x14ac:dyDescent="0.25">
      <c r="A176" s="134"/>
      <c r="B176" s="27">
        <v>14</v>
      </c>
      <c r="C176" s="28"/>
      <c r="D176" s="29"/>
      <c r="E176" s="29"/>
      <c r="F176" s="30"/>
      <c r="G176" s="31"/>
      <c r="H176" s="41" t="str">
        <f t="shared" si="12"/>
        <v/>
      </c>
    </row>
    <row r="177" spans="1:8" ht="13.5" thickBot="1" x14ac:dyDescent="0.25">
      <c r="A177" s="134"/>
      <c r="B177" s="27">
        <v>15</v>
      </c>
      <c r="C177" s="28"/>
      <c r="D177" s="29"/>
      <c r="E177" s="29"/>
      <c r="F177" s="30"/>
      <c r="G177" s="31"/>
      <c r="H177" s="41" t="str">
        <f t="shared" si="12"/>
        <v/>
      </c>
    </row>
    <row r="178" spans="1:8" ht="13.5" thickBot="1" x14ac:dyDescent="0.25">
      <c r="A178" s="134"/>
      <c r="B178" s="27">
        <v>16</v>
      </c>
      <c r="C178" s="28"/>
      <c r="D178" s="29"/>
      <c r="E178" s="29"/>
      <c r="F178" s="30"/>
      <c r="G178" s="31"/>
      <c r="H178" s="41" t="str">
        <f t="shared" si="12"/>
        <v/>
      </c>
    </row>
    <row r="179" spans="1:8" ht="13.5" thickBot="1" x14ac:dyDescent="0.25">
      <c r="A179" s="134"/>
      <c r="B179" s="27">
        <v>17</v>
      </c>
      <c r="C179" s="28"/>
      <c r="D179" s="29"/>
      <c r="E179" s="29"/>
      <c r="F179" s="30"/>
      <c r="G179" s="31"/>
      <c r="H179" s="41" t="str">
        <f t="shared" si="12"/>
        <v/>
      </c>
    </row>
    <row r="180" spans="1:8" ht="13.5" thickBot="1" x14ac:dyDescent="0.25">
      <c r="A180" s="134"/>
      <c r="B180" s="27">
        <v>18</v>
      </c>
      <c r="C180" s="28"/>
      <c r="D180" s="29"/>
      <c r="E180" s="29"/>
      <c r="F180" s="30"/>
      <c r="G180" s="31"/>
      <c r="H180" s="41" t="str">
        <f t="shared" si="12"/>
        <v/>
      </c>
    </row>
    <row r="181" spans="1:8" ht="13.5" thickBot="1" x14ac:dyDescent="0.25">
      <c r="A181" s="134"/>
      <c r="B181" s="27">
        <v>19</v>
      </c>
      <c r="C181" s="28"/>
      <c r="D181" s="29"/>
      <c r="E181" s="29"/>
      <c r="F181" s="30"/>
      <c r="G181" s="31"/>
      <c r="H181" s="41" t="str">
        <f t="shared" si="12"/>
        <v/>
      </c>
    </row>
    <row r="182" spans="1:8" ht="13.5" thickBot="1" x14ac:dyDescent="0.25">
      <c r="A182" s="135"/>
      <c r="B182" s="35">
        <v>20</v>
      </c>
      <c r="C182" s="36"/>
      <c r="D182" s="37"/>
      <c r="E182" s="37"/>
      <c r="F182" s="38"/>
      <c r="G182" s="39"/>
      <c r="H182" s="41" t="str">
        <f t="shared" si="12"/>
        <v/>
      </c>
    </row>
    <row r="183" spans="1:8" ht="13.5" thickBot="1" x14ac:dyDescent="0.25">
      <c r="A183" s="44"/>
      <c r="B183" s="17">
        <v>1</v>
      </c>
      <c r="C183" s="18"/>
      <c r="D183" s="19"/>
      <c r="E183" s="19"/>
      <c r="F183" s="20"/>
      <c r="G183" s="21"/>
      <c r="H183" s="41" t="str">
        <f t="shared" si="12"/>
        <v/>
      </c>
    </row>
    <row r="184" spans="1:8" ht="13.5" thickBot="1" x14ac:dyDescent="0.25">
      <c r="A184" s="26" t="s">
        <v>10</v>
      </c>
      <c r="B184" s="27">
        <v>2</v>
      </c>
      <c r="C184" s="28"/>
      <c r="D184" s="29"/>
      <c r="E184" s="29"/>
      <c r="F184" s="30"/>
      <c r="G184" s="31"/>
      <c r="H184" s="41" t="str">
        <f t="shared" si="12"/>
        <v/>
      </c>
    </row>
    <row r="185" spans="1:8" ht="13.5" thickBot="1" x14ac:dyDescent="0.25">
      <c r="A185" s="133"/>
      <c r="B185" s="27">
        <v>3</v>
      </c>
      <c r="C185" s="28"/>
      <c r="D185" s="29"/>
      <c r="E185" s="29"/>
      <c r="F185" s="30"/>
      <c r="G185" s="31"/>
      <c r="H185" s="41" t="str">
        <f t="shared" si="12"/>
        <v/>
      </c>
    </row>
    <row r="186" spans="1:8" ht="13.5" thickBot="1" x14ac:dyDescent="0.25">
      <c r="A186" s="134"/>
      <c r="B186" s="27">
        <v>4</v>
      </c>
      <c r="C186" s="28"/>
      <c r="D186" s="29"/>
      <c r="E186" s="29"/>
      <c r="F186" s="30"/>
      <c r="G186" s="31"/>
      <c r="H186" s="41" t="str">
        <f t="shared" si="12"/>
        <v/>
      </c>
    </row>
    <row r="187" spans="1:8" ht="13.5" thickBot="1" x14ac:dyDescent="0.25">
      <c r="A187" s="134"/>
      <c r="B187" s="27">
        <v>5</v>
      </c>
      <c r="C187" s="28"/>
      <c r="D187" s="29"/>
      <c r="E187" s="29"/>
      <c r="F187" s="30"/>
      <c r="G187" s="31"/>
      <c r="H187" s="41" t="str">
        <f t="shared" si="12"/>
        <v/>
      </c>
    </row>
    <row r="188" spans="1:8" ht="13.5" thickBot="1" x14ac:dyDescent="0.25">
      <c r="A188" s="134"/>
      <c r="B188" s="27">
        <v>6</v>
      </c>
      <c r="C188" s="28"/>
      <c r="D188" s="29"/>
      <c r="E188" s="29"/>
      <c r="F188" s="30"/>
      <c r="G188" s="31"/>
      <c r="H188" s="41" t="str">
        <f t="shared" si="12"/>
        <v/>
      </c>
    </row>
    <row r="189" spans="1:8" ht="13.5" thickBot="1" x14ac:dyDescent="0.25">
      <c r="A189" s="134"/>
      <c r="B189" s="27">
        <v>7</v>
      </c>
      <c r="C189" s="28"/>
      <c r="D189" s="29"/>
      <c r="E189" s="29"/>
      <c r="F189" s="30"/>
      <c r="G189" s="31"/>
      <c r="H189" s="41" t="str">
        <f t="shared" si="12"/>
        <v/>
      </c>
    </row>
    <row r="190" spans="1:8" ht="13.5" thickBot="1" x14ac:dyDescent="0.25">
      <c r="A190" s="134"/>
      <c r="B190" s="27">
        <v>8</v>
      </c>
      <c r="C190" s="28"/>
      <c r="D190" s="29"/>
      <c r="E190" s="29"/>
      <c r="F190" s="30"/>
      <c r="G190" s="31"/>
      <c r="H190" s="41" t="str">
        <f t="shared" si="12"/>
        <v/>
      </c>
    </row>
    <row r="191" spans="1:8" ht="13.5" thickBot="1" x14ac:dyDescent="0.25">
      <c r="A191" s="134"/>
      <c r="B191" s="27">
        <v>9</v>
      </c>
      <c r="C191" s="28"/>
      <c r="D191" s="29"/>
      <c r="E191" s="29"/>
      <c r="F191" s="30"/>
      <c r="G191" s="31"/>
      <c r="H191" s="41" t="str">
        <f t="shared" si="12"/>
        <v/>
      </c>
    </row>
    <row r="192" spans="1:8" ht="13.5" thickBot="1" x14ac:dyDescent="0.25">
      <c r="A192" s="134"/>
      <c r="B192" s="27">
        <v>10</v>
      </c>
      <c r="C192" s="28"/>
      <c r="D192" s="29"/>
      <c r="E192" s="29"/>
      <c r="F192" s="30"/>
      <c r="G192" s="31"/>
      <c r="H192" s="41" t="str">
        <f t="shared" si="12"/>
        <v/>
      </c>
    </row>
    <row r="193" spans="1:8" ht="13.5" thickBot="1" x14ac:dyDescent="0.25">
      <c r="A193" s="134"/>
      <c r="B193" s="27">
        <v>11</v>
      </c>
      <c r="C193" s="28"/>
      <c r="D193" s="29"/>
      <c r="E193" s="29"/>
      <c r="F193" s="30"/>
      <c r="G193" s="31"/>
      <c r="H193" s="41" t="str">
        <f t="shared" si="12"/>
        <v/>
      </c>
    </row>
    <row r="194" spans="1:8" ht="13.5" thickBot="1" x14ac:dyDescent="0.25">
      <c r="A194" s="134"/>
      <c r="B194" s="27">
        <v>12</v>
      </c>
      <c r="C194" s="28"/>
      <c r="D194" s="29"/>
      <c r="E194" s="29"/>
      <c r="F194" s="30"/>
      <c r="G194" s="31"/>
      <c r="H194" s="41" t="str">
        <f t="shared" si="12"/>
        <v/>
      </c>
    </row>
    <row r="195" spans="1:8" ht="13.5" thickBot="1" x14ac:dyDescent="0.25">
      <c r="A195" s="134"/>
      <c r="B195" s="27">
        <v>13</v>
      </c>
      <c r="C195" s="28"/>
      <c r="D195" s="29"/>
      <c r="E195" s="29"/>
      <c r="F195" s="30"/>
      <c r="G195" s="31"/>
      <c r="H195" s="41" t="str">
        <f t="shared" si="12"/>
        <v/>
      </c>
    </row>
    <row r="196" spans="1:8" ht="13.5" thickBot="1" x14ac:dyDescent="0.25">
      <c r="A196" s="134"/>
      <c r="B196" s="27">
        <v>14</v>
      </c>
      <c r="C196" s="28"/>
      <c r="D196" s="29"/>
      <c r="E196" s="29"/>
      <c r="F196" s="30"/>
      <c r="G196" s="31"/>
      <c r="H196" s="41" t="str">
        <f t="shared" ref="H196:H259" si="13">IF(COUNTA($C196:$G196)&lt;COUNTA($C$2:$G$2),"",IF(COUNTIF($C196:$G196,"no")&gt;0,"No","Yes"))</f>
        <v/>
      </c>
    </row>
    <row r="197" spans="1:8" ht="13.5" thickBot="1" x14ac:dyDescent="0.25">
      <c r="A197" s="134"/>
      <c r="B197" s="27">
        <v>15</v>
      </c>
      <c r="C197" s="28"/>
      <c r="D197" s="29"/>
      <c r="E197" s="29"/>
      <c r="F197" s="30"/>
      <c r="G197" s="31"/>
      <c r="H197" s="41" t="str">
        <f t="shared" si="13"/>
        <v/>
      </c>
    </row>
    <row r="198" spans="1:8" ht="13.5" thickBot="1" x14ac:dyDescent="0.25">
      <c r="A198" s="134"/>
      <c r="B198" s="27">
        <v>16</v>
      </c>
      <c r="C198" s="28"/>
      <c r="D198" s="29"/>
      <c r="E198" s="29"/>
      <c r="F198" s="30"/>
      <c r="G198" s="31"/>
      <c r="H198" s="41" t="str">
        <f t="shared" si="13"/>
        <v/>
      </c>
    </row>
    <row r="199" spans="1:8" ht="13.5" thickBot="1" x14ac:dyDescent="0.25">
      <c r="A199" s="134"/>
      <c r="B199" s="27">
        <v>17</v>
      </c>
      <c r="C199" s="28"/>
      <c r="D199" s="29"/>
      <c r="E199" s="29"/>
      <c r="F199" s="30"/>
      <c r="G199" s="31"/>
      <c r="H199" s="41" t="str">
        <f t="shared" si="13"/>
        <v/>
      </c>
    </row>
    <row r="200" spans="1:8" ht="13.5" thickBot="1" x14ac:dyDescent="0.25">
      <c r="A200" s="134"/>
      <c r="B200" s="27">
        <v>18</v>
      </c>
      <c r="C200" s="28"/>
      <c r="D200" s="29"/>
      <c r="E200" s="29"/>
      <c r="F200" s="30"/>
      <c r="G200" s="31"/>
      <c r="H200" s="41" t="str">
        <f t="shared" si="13"/>
        <v/>
      </c>
    </row>
    <row r="201" spans="1:8" ht="13.5" thickBot="1" x14ac:dyDescent="0.25">
      <c r="A201" s="134"/>
      <c r="B201" s="27">
        <v>19</v>
      </c>
      <c r="C201" s="28"/>
      <c r="D201" s="29"/>
      <c r="E201" s="29"/>
      <c r="F201" s="30"/>
      <c r="G201" s="31"/>
      <c r="H201" s="41" t="str">
        <f t="shared" si="13"/>
        <v/>
      </c>
    </row>
    <row r="202" spans="1:8" ht="13.5" thickBot="1" x14ac:dyDescent="0.25">
      <c r="A202" s="135"/>
      <c r="B202" s="35">
        <v>20</v>
      </c>
      <c r="C202" s="36"/>
      <c r="D202" s="37"/>
      <c r="E202" s="37"/>
      <c r="F202" s="38"/>
      <c r="G202" s="39"/>
      <c r="H202" s="41" t="str">
        <f t="shared" si="13"/>
        <v/>
      </c>
    </row>
    <row r="203" spans="1:8" ht="13.5" thickBot="1" x14ac:dyDescent="0.25">
      <c r="A203" s="44"/>
      <c r="B203" s="17">
        <v>1</v>
      </c>
      <c r="C203" s="18"/>
      <c r="D203" s="19"/>
      <c r="E203" s="19"/>
      <c r="F203" s="20"/>
      <c r="G203" s="21"/>
      <c r="H203" s="41" t="str">
        <f t="shared" si="13"/>
        <v/>
      </c>
    </row>
    <row r="204" spans="1:8" ht="13.5" thickBot="1" x14ac:dyDescent="0.25">
      <c r="A204" s="26" t="s">
        <v>10</v>
      </c>
      <c r="B204" s="27">
        <v>2</v>
      </c>
      <c r="C204" s="28"/>
      <c r="D204" s="29"/>
      <c r="E204" s="29"/>
      <c r="F204" s="30"/>
      <c r="G204" s="31"/>
      <c r="H204" s="41" t="str">
        <f t="shared" si="13"/>
        <v/>
      </c>
    </row>
    <row r="205" spans="1:8" ht="13.5" thickBot="1" x14ac:dyDescent="0.25">
      <c r="A205" s="133"/>
      <c r="B205" s="27">
        <v>3</v>
      </c>
      <c r="C205" s="28"/>
      <c r="D205" s="29"/>
      <c r="E205" s="29"/>
      <c r="F205" s="30"/>
      <c r="G205" s="31"/>
      <c r="H205" s="41" t="str">
        <f t="shared" si="13"/>
        <v/>
      </c>
    </row>
    <row r="206" spans="1:8" ht="13.5" thickBot="1" x14ac:dyDescent="0.25">
      <c r="A206" s="134"/>
      <c r="B206" s="27">
        <v>4</v>
      </c>
      <c r="C206" s="28"/>
      <c r="D206" s="29"/>
      <c r="E206" s="29"/>
      <c r="F206" s="30"/>
      <c r="G206" s="31"/>
      <c r="H206" s="41" t="str">
        <f t="shared" si="13"/>
        <v/>
      </c>
    </row>
    <row r="207" spans="1:8" ht="13.5" thickBot="1" x14ac:dyDescent="0.25">
      <c r="A207" s="134"/>
      <c r="B207" s="27">
        <v>5</v>
      </c>
      <c r="C207" s="28"/>
      <c r="D207" s="29"/>
      <c r="E207" s="29"/>
      <c r="F207" s="30"/>
      <c r="G207" s="31"/>
      <c r="H207" s="41" t="str">
        <f t="shared" si="13"/>
        <v/>
      </c>
    </row>
    <row r="208" spans="1:8" ht="13.5" thickBot="1" x14ac:dyDescent="0.25">
      <c r="A208" s="134"/>
      <c r="B208" s="27">
        <v>6</v>
      </c>
      <c r="C208" s="28"/>
      <c r="D208" s="29"/>
      <c r="E208" s="29"/>
      <c r="F208" s="30"/>
      <c r="G208" s="31"/>
      <c r="H208" s="41" t="str">
        <f t="shared" si="13"/>
        <v/>
      </c>
    </row>
    <row r="209" spans="1:8" ht="13.5" thickBot="1" x14ac:dyDescent="0.25">
      <c r="A209" s="134"/>
      <c r="B209" s="27">
        <v>7</v>
      </c>
      <c r="C209" s="28"/>
      <c r="D209" s="29"/>
      <c r="E209" s="29"/>
      <c r="F209" s="30"/>
      <c r="G209" s="31"/>
      <c r="H209" s="41" t="str">
        <f t="shared" si="13"/>
        <v/>
      </c>
    </row>
    <row r="210" spans="1:8" ht="13.5" thickBot="1" x14ac:dyDescent="0.25">
      <c r="A210" s="134"/>
      <c r="B210" s="27">
        <v>8</v>
      </c>
      <c r="C210" s="28"/>
      <c r="D210" s="29"/>
      <c r="E210" s="29"/>
      <c r="F210" s="30"/>
      <c r="G210" s="31"/>
      <c r="H210" s="41" t="str">
        <f t="shared" si="13"/>
        <v/>
      </c>
    </row>
    <row r="211" spans="1:8" ht="13.5" thickBot="1" x14ac:dyDescent="0.25">
      <c r="A211" s="134"/>
      <c r="B211" s="27">
        <v>9</v>
      </c>
      <c r="C211" s="28"/>
      <c r="D211" s="29"/>
      <c r="E211" s="29"/>
      <c r="F211" s="30"/>
      <c r="G211" s="31"/>
      <c r="H211" s="41" t="str">
        <f t="shared" si="13"/>
        <v/>
      </c>
    </row>
    <row r="212" spans="1:8" ht="13.5" thickBot="1" x14ac:dyDescent="0.25">
      <c r="A212" s="134"/>
      <c r="B212" s="27">
        <v>10</v>
      </c>
      <c r="C212" s="28"/>
      <c r="D212" s="29"/>
      <c r="E212" s="29"/>
      <c r="F212" s="30"/>
      <c r="G212" s="31"/>
      <c r="H212" s="41" t="str">
        <f t="shared" si="13"/>
        <v/>
      </c>
    </row>
    <row r="213" spans="1:8" ht="13.5" thickBot="1" x14ac:dyDescent="0.25">
      <c r="A213" s="134"/>
      <c r="B213" s="27">
        <v>11</v>
      </c>
      <c r="C213" s="28"/>
      <c r="D213" s="29"/>
      <c r="E213" s="29"/>
      <c r="F213" s="30"/>
      <c r="G213" s="31"/>
      <c r="H213" s="41" t="str">
        <f t="shared" si="13"/>
        <v/>
      </c>
    </row>
    <row r="214" spans="1:8" ht="13.5" thickBot="1" x14ac:dyDescent="0.25">
      <c r="A214" s="134"/>
      <c r="B214" s="27">
        <v>12</v>
      </c>
      <c r="C214" s="28"/>
      <c r="D214" s="29"/>
      <c r="E214" s="29"/>
      <c r="F214" s="30"/>
      <c r="G214" s="31"/>
      <c r="H214" s="41" t="str">
        <f t="shared" si="13"/>
        <v/>
      </c>
    </row>
    <row r="215" spans="1:8" ht="13.5" thickBot="1" x14ac:dyDescent="0.25">
      <c r="A215" s="134"/>
      <c r="B215" s="27">
        <v>13</v>
      </c>
      <c r="C215" s="28"/>
      <c r="D215" s="29"/>
      <c r="E215" s="29"/>
      <c r="F215" s="30"/>
      <c r="G215" s="31"/>
      <c r="H215" s="41" t="str">
        <f t="shared" si="13"/>
        <v/>
      </c>
    </row>
    <row r="216" spans="1:8" ht="13.5" thickBot="1" x14ac:dyDescent="0.25">
      <c r="A216" s="134"/>
      <c r="B216" s="27">
        <v>14</v>
      </c>
      <c r="C216" s="28"/>
      <c r="D216" s="29"/>
      <c r="E216" s="29"/>
      <c r="F216" s="30"/>
      <c r="G216" s="31"/>
      <c r="H216" s="41" t="str">
        <f t="shared" si="13"/>
        <v/>
      </c>
    </row>
    <row r="217" spans="1:8" ht="13.5" thickBot="1" x14ac:dyDescent="0.25">
      <c r="A217" s="134"/>
      <c r="B217" s="27">
        <v>15</v>
      </c>
      <c r="C217" s="28"/>
      <c r="D217" s="29"/>
      <c r="E217" s="29"/>
      <c r="F217" s="30"/>
      <c r="G217" s="31"/>
      <c r="H217" s="41" t="str">
        <f t="shared" si="13"/>
        <v/>
      </c>
    </row>
    <row r="218" spans="1:8" ht="13.5" thickBot="1" x14ac:dyDescent="0.25">
      <c r="A218" s="134"/>
      <c r="B218" s="27">
        <v>16</v>
      </c>
      <c r="C218" s="28"/>
      <c r="D218" s="29"/>
      <c r="E218" s="29"/>
      <c r="F218" s="30"/>
      <c r="G218" s="31"/>
      <c r="H218" s="41" t="str">
        <f t="shared" si="13"/>
        <v/>
      </c>
    </row>
    <row r="219" spans="1:8" ht="13.5" thickBot="1" x14ac:dyDescent="0.25">
      <c r="A219" s="134"/>
      <c r="B219" s="27">
        <v>17</v>
      </c>
      <c r="C219" s="28"/>
      <c r="D219" s="29"/>
      <c r="E219" s="29"/>
      <c r="F219" s="30"/>
      <c r="G219" s="31"/>
      <c r="H219" s="41" t="str">
        <f t="shared" si="13"/>
        <v/>
      </c>
    </row>
    <row r="220" spans="1:8" ht="13.5" thickBot="1" x14ac:dyDescent="0.25">
      <c r="A220" s="134"/>
      <c r="B220" s="27">
        <v>18</v>
      </c>
      <c r="C220" s="28"/>
      <c r="D220" s="29"/>
      <c r="E220" s="29"/>
      <c r="F220" s="30"/>
      <c r="G220" s="31"/>
      <c r="H220" s="41" t="str">
        <f t="shared" si="13"/>
        <v/>
      </c>
    </row>
    <row r="221" spans="1:8" ht="13.5" thickBot="1" x14ac:dyDescent="0.25">
      <c r="A221" s="134"/>
      <c r="B221" s="27">
        <v>19</v>
      </c>
      <c r="C221" s="28"/>
      <c r="D221" s="29"/>
      <c r="E221" s="29"/>
      <c r="F221" s="30"/>
      <c r="G221" s="31"/>
      <c r="H221" s="41" t="str">
        <f t="shared" si="13"/>
        <v/>
      </c>
    </row>
    <row r="222" spans="1:8" ht="13.5" thickBot="1" x14ac:dyDescent="0.25">
      <c r="A222" s="135"/>
      <c r="B222" s="35">
        <v>20</v>
      </c>
      <c r="C222" s="36"/>
      <c r="D222" s="37"/>
      <c r="E222" s="37"/>
      <c r="F222" s="38"/>
      <c r="G222" s="39"/>
      <c r="H222" s="41" t="str">
        <f t="shared" si="13"/>
        <v/>
      </c>
    </row>
    <row r="223" spans="1:8" ht="13.5" thickBot="1" x14ac:dyDescent="0.25">
      <c r="A223" s="44"/>
      <c r="B223" s="17">
        <v>1</v>
      </c>
      <c r="C223" s="18"/>
      <c r="D223" s="19"/>
      <c r="E223" s="19"/>
      <c r="F223" s="20"/>
      <c r="G223" s="21"/>
      <c r="H223" s="41" t="str">
        <f t="shared" si="13"/>
        <v/>
      </c>
    </row>
    <row r="224" spans="1:8" ht="13.5" thickBot="1" x14ac:dyDescent="0.25">
      <c r="A224" s="26" t="s">
        <v>10</v>
      </c>
      <c r="B224" s="27">
        <v>2</v>
      </c>
      <c r="C224" s="28"/>
      <c r="D224" s="29"/>
      <c r="E224" s="29"/>
      <c r="F224" s="30"/>
      <c r="G224" s="31"/>
      <c r="H224" s="41" t="str">
        <f t="shared" si="13"/>
        <v/>
      </c>
    </row>
    <row r="225" spans="1:8" ht="13.5" thickBot="1" x14ac:dyDescent="0.25">
      <c r="A225" s="133"/>
      <c r="B225" s="27">
        <v>3</v>
      </c>
      <c r="C225" s="28"/>
      <c r="D225" s="29"/>
      <c r="E225" s="29"/>
      <c r="F225" s="30"/>
      <c r="G225" s="31"/>
      <c r="H225" s="41" t="str">
        <f t="shared" si="13"/>
        <v/>
      </c>
    </row>
    <row r="226" spans="1:8" ht="13.5" thickBot="1" x14ac:dyDescent="0.25">
      <c r="A226" s="134"/>
      <c r="B226" s="27">
        <v>4</v>
      </c>
      <c r="C226" s="28"/>
      <c r="D226" s="29"/>
      <c r="E226" s="29"/>
      <c r="F226" s="30"/>
      <c r="G226" s="31"/>
      <c r="H226" s="41" t="str">
        <f t="shared" si="13"/>
        <v/>
      </c>
    </row>
    <row r="227" spans="1:8" ht="13.5" thickBot="1" x14ac:dyDescent="0.25">
      <c r="A227" s="134"/>
      <c r="B227" s="27">
        <v>5</v>
      </c>
      <c r="C227" s="28"/>
      <c r="D227" s="29"/>
      <c r="E227" s="29"/>
      <c r="F227" s="30"/>
      <c r="G227" s="31"/>
      <c r="H227" s="41" t="str">
        <f t="shared" si="13"/>
        <v/>
      </c>
    </row>
    <row r="228" spans="1:8" ht="13.5" thickBot="1" x14ac:dyDescent="0.25">
      <c r="A228" s="134"/>
      <c r="B228" s="27">
        <v>6</v>
      </c>
      <c r="C228" s="28"/>
      <c r="D228" s="29"/>
      <c r="E228" s="29"/>
      <c r="F228" s="30"/>
      <c r="G228" s="31"/>
      <c r="H228" s="41" t="str">
        <f t="shared" si="13"/>
        <v/>
      </c>
    </row>
    <row r="229" spans="1:8" ht="13.5" thickBot="1" x14ac:dyDescent="0.25">
      <c r="A229" s="134"/>
      <c r="B229" s="27">
        <v>7</v>
      </c>
      <c r="C229" s="28"/>
      <c r="D229" s="29"/>
      <c r="E229" s="29"/>
      <c r="F229" s="30"/>
      <c r="G229" s="31"/>
      <c r="H229" s="41" t="str">
        <f t="shared" si="13"/>
        <v/>
      </c>
    </row>
    <row r="230" spans="1:8" ht="13.5" thickBot="1" x14ac:dyDescent="0.25">
      <c r="A230" s="134"/>
      <c r="B230" s="27">
        <v>8</v>
      </c>
      <c r="C230" s="28"/>
      <c r="D230" s="29"/>
      <c r="E230" s="29"/>
      <c r="F230" s="30"/>
      <c r="G230" s="31"/>
      <c r="H230" s="41" t="str">
        <f t="shared" si="13"/>
        <v/>
      </c>
    </row>
    <row r="231" spans="1:8" ht="13.5" thickBot="1" x14ac:dyDescent="0.25">
      <c r="A231" s="134"/>
      <c r="B231" s="27">
        <v>9</v>
      </c>
      <c r="C231" s="28"/>
      <c r="D231" s="29"/>
      <c r="E231" s="29"/>
      <c r="F231" s="30"/>
      <c r="G231" s="31"/>
      <c r="H231" s="41" t="str">
        <f t="shared" si="13"/>
        <v/>
      </c>
    </row>
    <row r="232" spans="1:8" ht="13.5" thickBot="1" x14ac:dyDescent="0.25">
      <c r="A232" s="134"/>
      <c r="B232" s="27">
        <v>10</v>
      </c>
      <c r="C232" s="28"/>
      <c r="D232" s="29"/>
      <c r="E232" s="29"/>
      <c r="F232" s="30"/>
      <c r="G232" s="31"/>
      <c r="H232" s="41" t="str">
        <f t="shared" si="13"/>
        <v/>
      </c>
    </row>
    <row r="233" spans="1:8" ht="13.5" thickBot="1" x14ac:dyDescent="0.25">
      <c r="A233" s="134"/>
      <c r="B233" s="27">
        <v>11</v>
      </c>
      <c r="C233" s="28"/>
      <c r="D233" s="29"/>
      <c r="E233" s="29"/>
      <c r="F233" s="30"/>
      <c r="G233" s="31"/>
      <c r="H233" s="41" t="str">
        <f t="shared" si="13"/>
        <v/>
      </c>
    </row>
    <row r="234" spans="1:8" ht="13.5" thickBot="1" x14ac:dyDescent="0.25">
      <c r="A234" s="134"/>
      <c r="B234" s="27">
        <v>12</v>
      </c>
      <c r="C234" s="28"/>
      <c r="D234" s="29"/>
      <c r="E234" s="29"/>
      <c r="F234" s="30"/>
      <c r="G234" s="31"/>
      <c r="H234" s="41" t="str">
        <f t="shared" si="13"/>
        <v/>
      </c>
    </row>
    <row r="235" spans="1:8" ht="13.5" thickBot="1" x14ac:dyDescent="0.25">
      <c r="A235" s="134"/>
      <c r="B235" s="27">
        <v>13</v>
      </c>
      <c r="C235" s="28"/>
      <c r="D235" s="29"/>
      <c r="E235" s="29"/>
      <c r="F235" s="30"/>
      <c r="G235" s="31"/>
      <c r="H235" s="41" t="str">
        <f t="shared" si="13"/>
        <v/>
      </c>
    </row>
    <row r="236" spans="1:8" ht="13.5" thickBot="1" x14ac:dyDescent="0.25">
      <c r="A236" s="134"/>
      <c r="B236" s="27">
        <v>14</v>
      </c>
      <c r="C236" s="28"/>
      <c r="D236" s="29"/>
      <c r="E236" s="29"/>
      <c r="F236" s="30"/>
      <c r="G236" s="31"/>
      <c r="H236" s="41" t="str">
        <f t="shared" si="13"/>
        <v/>
      </c>
    </row>
    <row r="237" spans="1:8" ht="13.5" thickBot="1" x14ac:dyDescent="0.25">
      <c r="A237" s="134"/>
      <c r="B237" s="27">
        <v>15</v>
      </c>
      <c r="C237" s="28"/>
      <c r="D237" s="29"/>
      <c r="E237" s="29"/>
      <c r="F237" s="30"/>
      <c r="G237" s="31"/>
      <c r="H237" s="41" t="str">
        <f t="shared" si="13"/>
        <v/>
      </c>
    </row>
    <row r="238" spans="1:8" ht="13.5" thickBot="1" x14ac:dyDescent="0.25">
      <c r="A238" s="134"/>
      <c r="B238" s="27">
        <v>16</v>
      </c>
      <c r="C238" s="28"/>
      <c r="D238" s="29"/>
      <c r="E238" s="29"/>
      <c r="F238" s="30"/>
      <c r="G238" s="31"/>
      <c r="H238" s="41" t="str">
        <f t="shared" si="13"/>
        <v/>
      </c>
    </row>
    <row r="239" spans="1:8" ht="13.5" thickBot="1" x14ac:dyDescent="0.25">
      <c r="A239" s="134"/>
      <c r="B239" s="27">
        <v>17</v>
      </c>
      <c r="C239" s="28"/>
      <c r="D239" s="29"/>
      <c r="E239" s="29"/>
      <c r="F239" s="30"/>
      <c r="G239" s="31"/>
      <c r="H239" s="41" t="str">
        <f t="shared" si="13"/>
        <v/>
      </c>
    </row>
    <row r="240" spans="1:8" ht="13.5" thickBot="1" x14ac:dyDescent="0.25">
      <c r="A240" s="134"/>
      <c r="B240" s="27">
        <v>18</v>
      </c>
      <c r="C240" s="28"/>
      <c r="D240" s="29"/>
      <c r="E240" s="29"/>
      <c r="F240" s="30"/>
      <c r="G240" s="31"/>
      <c r="H240" s="41" t="str">
        <f t="shared" si="13"/>
        <v/>
      </c>
    </row>
    <row r="241" spans="1:8" ht="13.5" thickBot="1" x14ac:dyDescent="0.25">
      <c r="A241" s="134"/>
      <c r="B241" s="27">
        <v>19</v>
      </c>
      <c r="C241" s="28"/>
      <c r="D241" s="29"/>
      <c r="E241" s="29"/>
      <c r="F241" s="30"/>
      <c r="G241" s="31"/>
      <c r="H241" s="41" t="str">
        <f t="shared" si="13"/>
        <v/>
      </c>
    </row>
    <row r="242" spans="1:8" ht="13.5" thickBot="1" x14ac:dyDescent="0.25">
      <c r="A242" s="135"/>
      <c r="B242" s="35">
        <v>20</v>
      </c>
      <c r="C242" s="36"/>
      <c r="D242" s="37"/>
      <c r="E242" s="37"/>
      <c r="F242" s="38"/>
      <c r="G242" s="39"/>
      <c r="H242" s="41" t="str">
        <f t="shared" si="13"/>
        <v/>
      </c>
    </row>
    <row r="243" spans="1:8" ht="13.5" thickBot="1" x14ac:dyDescent="0.25">
      <c r="A243" s="44"/>
      <c r="B243" s="17">
        <v>1</v>
      </c>
      <c r="C243" s="18"/>
      <c r="D243" s="19"/>
      <c r="E243" s="19"/>
      <c r="F243" s="20"/>
      <c r="G243" s="21"/>
      <c r="H243" s="41" t="str">
        <f t="shared" si="13"/>
        <v/>
      </c>
    </row>
    <row r="244" spans="1:8" ht="13.5" thickBot="1" x14ac:dyDescent="0.25">
      <c r="A244" s="26" t="s">
        <v>10</v>
      </c>
      <c r="B244" s="27">
        <v>2</v>
      </c>
      <c r="C244" s="28"/>
      <c r="D244" s="29"/>
      <c r="E244" s="29"/>
      <c r="F244" s="30"/>
      <c r="G244" s="31"/>
      <c r="H244" s="41" t="str">
        <f t="shared" si="13"/>
        <v/>
      </c>
    </row>
    <row r="245" spans="1:8" ht="13.5" thickBot="1" x14ac:dyDescent="0.25">
      <c r="A245" s="133"/>
      <c r="B245" s="27">
        <v>3</v>
      </c>
      <c r="C245" s="28"/>
      <c r="D245" s="29"/>
      <c r="E245" s="29"/>
      <c r="F245" s="30"/>
      <c r="G245" s="31"/>
      <c r="H245" s="41" t="str">
        <f t="shared" si="13"/>
        <v/>
      </c>
    </row>
    <row r="246" spans="1:8" ht="13.5" thickBot="1" x14ac:dyDescent="0.25">
      <c r="A246" s="134"/>
      <c r="B246" s="27">
        <v>4</v>
      </c>
      <c r="C246" s="28"/>
      <c r="D246" s="29"/>
      <c r="E246" s="29"/>
      <c r="F246" s="30"/>
      <c r="G246" s="31"/>
      <c r="H246" s="41" t="str">
        <f t="shared" si="13"/>
        <v/>
      </c>
    </row>
    <row r="247" spans="1:8" ht="13.5" thickBot="1" x14ac:dyDescent="0.25">
      <c r="A247" s="134"/>
      <c r="B247" s="27">
        <v>5</v>
      </c>
      <c r="C247" s="28"/>
      <c r="D247" s="29"/>
      <c r="E247" s="29"/>
      <c r="F247" s="30"/>
      <c r="G247" s="31"/>
      <c r="H247" s="41" t="str">
        <f t="shared" si="13"/>
        <v/>
      </c>
    </row>
    <row r="248" spans="1:8" ht="13.5" thickBot="1" x14ac:dyDescent="0.25">
      <c r="A248" s="134"/>
      <c r="B248" s="27">
        <v>6</v>
      </c>
      <c r="C248" s="28"/>
      <c r="D248" s="29"/>
      <c r="E248" s="29"/>
      <c r="F248" s="30"/>
      <c r="G248" s="31"/>
      <c r="H248" s="41" t="str">
        <f t="shared" si="13"/>
        <v/>
      </c>
    </row>
    <row r="249" spans="1:8" ht="13.5" thickBot="1" x14ac:dyDescent="0.25">
      <c r="A249" s="134"/>
      <c r="B249" s="27">
        <v>7</v>
      </c>
      <c r="C249" s="28"/>
      <c r="D249" s="29"/>
      <c r="E249" s="29"/>
      <c r="F249" s="30"/>
      <c r="G249" s="31"/>
      <c r="H249" s="41" t="str">
        <f t="shared" si="13"/>
        <v/>
      </c>
    </row>
    <row r="250" spans="1:8" ht="13.5" thickBot="1" x14ac:dyDescent="0.25">
      <c r="A250" s="134"/>
      <c r="B250" s="27">
        <v>8</v>
      </c>
      <c r="C250" s="28"/>
      <c r="D250" s="29"/>
      <c r="E250" s="29"/>
      <c r="F250" s="30"/>
      <c r="G250" s="31"/>
      <c r="H250" s="41" t="str">
        <f t="shared" si="13"/>
        <v/>
      </c>
    </row>
    <row r="251" spans="1:8" ht="13.5" thickBot="1" x14ac:dyDescent="0.25">
      <c r="A251" s="134"/>
      <c r="B251" s="27">
        <v>9</v>
      </c>
      <c r="C251" s="28"/>
      <c r="D251" s="29"/>
      <c r="E251" s="29"/>
      <c r="F251" s="30"/>
      <c r="G251" s="31"/>
      <c r="H251" s="41" t="str">
        <f t="shared" si="13"/>
        <v/>
      </c>
    </row>
    <row r="252" spans="1:8" ht="13.5" thickBot="1" x14ac:dyDescent="0.25">
      <c r="A252" s="134"/>
      <c r="B252" s="27">
        <v>10</v>
      </c>
      <c r="C252" s="28"/>
      <c r="D252" s="29"/>
      <c r="E252" s="29"/>
      <c r="F252" s="30"/>
      <c r="G252" s="31"/>
      <c r="H252" s="41" t="str">
        <f t="shared" si="13"/>
        <v/>
      </c>
    </row>
    <row r="253" spans="1:8" ht="13.5" thickBot="1" x14ac:dyDescent="0.25">
      <c r="A253" s="134"/>
      <c r="B253" s="27">
        <v>11</v>
      </c>
      <c r="C253" s="28"/>
      <c r="D253" s="29"/>
      <c r="E253" s="29"/>
      <c r="F253" s="30"/>
      <c r="G253" s="31"/>
      <c r="H253" s="41" t="str">
        <f t="shared" si="13"/>
        <v/>
      </c>
    </row>
    <row r="254" spans="1:8" ht="13.5" thickBot="1" x14ac:dyDescent="0.25">
      <c r="A254" s="134"/>
      <c r="B254" s="27">
        <v>12</v>
      </c>
      <c r="C254" s="28"/>
      <c r="D254" s="29"/>
      <c r="E254" s="29"/>
      <c r="F254" s="30"/>
      <c r="G254" s="31"/>
      <c r="H254" s="41" t="str">
        <f t="shared" si="13"/>
        <v/>
      </c>
    </row>
    <row r="255" spans="1:8" ht="13.5" thickBot="1" x14ac:dyDescent="0.25">
      <c r="A255" s="134"/>
      <c r="B255" s="27">
        <v>13</v>
      </c>
      <c r="C255" s="28"/>
      <c r="D255" s="29"/>
      <c r="E255" s="29"/>
      <c r="F255" s="30"/>
      <c r="G255" s="31"/>
      <c r="H255" s="41" t="str">
        <f t="shared" si="13"/>
        <v/>
      </c>
    </row>
    <row r="256" spans="1:8" ht="13.5" thickBot="1" x14ac:dyDescent="0.25">
      <c r="A256" s="134"/>
      <c r="B256" s="27">
        <v>14</v>
      </c>
      <c r="C256" s="28"/>
      <c r="D256" s="29"/>
      <c r="E256" s="29"/>
      <c r="F256" s="30"/>
      <c r="G256" s="31"/>
      <c r="H256" s="41" t="str">
        <f t="shared" si="13"/>
        <v/>
      </c>
    </row>
    <row r="257" spans="1:8" ht="13.5" thickBot="1" x14ac:dyDescent="0.25">
      <c r="A257" s="134"/>
      <c r="B257" s="27">
        <v>15</v>
      </c>
      <c r="C257" s="28"/>
      <c r="D257" s="29"/>
      <c r="E257" s="29"/>
      <c r="F257" s="30"/>
      <c r="G257" s="31"/>
      <c r="H257" s="41" t="str">
        <f t="shared" si="13"/>
        <v/>
      </c>
    </row>
    <row r="258" spans="1:8" ht="13.5" thickBot="1" x14ac:dyDescent="0.25">
      <c r="A258" s="134"/>
      <c r="B258" s="27">
        <v>16</v>
      </c>
      <c r="C258" s="28"/>
      <c r="D258" s="29"/>
      <c r="E258" s="29"/>
      <c r="F258" s="30"/>
      <c r="G258" s="31"/>
      <c r="H258" s="41" t="str">
        <f t="shared" si="13"/>
        <v/>
      </c>
    </row>
    <row r="259" spans="1:8" ht="13.5" thickBot="1" x14ac:dyDescent="0.25">
      <c r="A259" s="134"/>
      <c r="B259" s="27">
        <v>17</v>
      </c>
      <c r="C259" s="28"/>
      <c r="D259" s="29"/>
      <c r="E259" s="29"/>
      <c r="F259" s="30"/>
      <c r="G259" s="31"/>
      <c r="H259" s="41" t="str">
        <f t="shared" si="13"/>
        <v/>
      </c>
    </row>
    <row r="260" spans="1:8" ht="13.5" thickBot="1" x14ac:dyDescent="0.25">
      <c r="A260" s="134"/>
      <c r="B260" s="27">
        <v>18</v>
      </c>
      <c r="C260" s="28"/>
      <c r="D260" s="29"/>
      <c r="E260" s="29"/>
      <c r="F260" s="30"/>
      <c r="G260" s="31"/>
      <c r="H260" s="41" t="str">
        <f t="shared" ref="H260:H323" si="14">IF(COUNTA($C260:$G260)&lt;COUNTA($C$2:$G$2),"",IF(COUNTIF($C260:$G260,"no")&gt;0,"No","Yes"))</f>
        <v/>
      </c>
    </row>
    <row r="261" spans="1:8" ht="13.5" thickBot="1" x14ac:dyDescent="0.25">
      <c r="A261" s="134"/>
      <c r="B261" s="27">
        <v>19</v>
      </c>
      <c r="C261" s="28"/>
      <c r="D261" s="29"/>
      <c r="E261" s="29"/>
      <c r="F261" s="30"/>
      <c r="G261" s="31"/>
      <c r="H261" s="41" t="str">
        <f t="shared" si="14"/>
        <v/>
      </c>
    </row>
    <row r="262" spans="1:8" ht="13.5" thickBot="1" x14ac:dyDescent="0.25">
      <c r="A262" s="135"/>
      <c r="B262" s="35">
        <v>20</v>
      </c>
      <c r="C262" s="36"/>
      <c r="D262" s="37"/>
      <c r="E262" s="37"/>
      <c r="F262" s="38"/>
      <c r="G262" s="39"/>
      <c r="H262" s="41" t="str">
        <f t="shared" si="14"/>
        <v/>
      </c>
    </row>
    <row r="263" spans="1:8" ht="13.5" thickBot="1" x14ac:dyDescent="0.25">
      <c r="A263" s="44"/>
      <c r="B263" s="17">
        <v>1</v>
      </c>
      <c r="C263" s="18"/>
      <c r="D263" s="19"/>
      <c r="E263" s="19"/>
      <c r="F263" s="20"/>
      <c r="G263" s="21"/>
      <c r="H263" s="41" t="str">
        <f t="shared" si="14"/>
        <v/>
      </c>
    </row>
    <row r="264" spans="1:8" ht="13.5" thickBot="1" x14ac:dyDescent="0.25">
      <c r="A264" s="26" t="s">
        <v>10</v>
      </c>
      <c r="B264" s="27">
        <v>2</v>
      </c>
      <c r="C264" s="28"/>
      <c r="D264" s="29"/>
      <c r="E264" s="29"/>
      <c r="F264" s="30"/>
      <c r="G264" s="31"/>
      <c r="H264" s="41" t="str">
        <f t="shared" si="14"/>
        <v/>
      </c>
    </row>
    <row r="265" spans="1:8" ht="13.5" thickBot="1" x14ac:dyDescent="0.25">
      <c r="A265" s="133"/>
      <c r="B265" s="27">
        <v>3</v>
      </c>
      <c r="C265" s="28"/>
      <c r="D265" s="29"/>
      <c r="E265" s="29"/>
      <c r="F265" s="30"/>
      <c r="G265" s="31"/>
      <c r="H265" s="41" t="str">
        <f t="shared" si="14"/>
        <v/>
      </c>
    </row>
    <row r="266" spans="1:8" ht="13.5" thickBot="1" x14ac:dyDescent="0.25">
      <c r="A266" s="134"/>
      <c r="B266" s="27">
        <v>4</v>
      </c>
      <c r="C266" s="28"/>
      <c r="D266" s="29"/>
      <c r="E266" s="29"/>
      <c r="F266" s="30"/>
      <c r="G266" s="31"/>
      <c r="H266" s="41" t="str">
        <f t="shared" si="14"/>
        <v/>
      </c>
    </row>
    <row r="267" spans="1:8" ht="13.5" thickBot="1" x14ac:dyDescent="0.25">
      <c r="A267" s="134"/>
      <c r="B267" s="27">
        <v>5</v>
      </c>
      <c r="C267" s="28"/>
      <c r="D267" s="29"/>
      <c r="E267" s="29"/>
      <c r="F267" s="30"/>
      <c r="G267" s="31"/>
      <c r="H267" s="41" t="str">
        <f t="shared" si="14"/>
        <v/>
      </c>
    </row>
    <row r="268" spans="1:8" ht="13.5" thickBot="1" x14ac:dyDescent="0.25">
      <c r="A268" s="134"/>
      <c r="B268" s="27">
        <v>6</v>
      </c>
      <c r="C268" s="28"/>
      <c r="D268" s="29"/>
      <c r="E268" s="29"/>
      <c r="F268" s="30"/>
      <c r="G268" s="31"/>
      <c r="H268" s="41" t="str">
        <f t="shared" si="14"/>
        <v/>
      </c>
    </row>
    <row r="269" spans="1:8" ht="13.5" thickBot="1" x14ac:dyDescent="0.25">
      <c r="A269" s="134"/>
      <c r="B269" s="27">
        <v>7</v>
      </c>
      <c r="C269" s="28"/>
      <c r="D269" s="29"/>
      <c r="E269" s="29"/>
      <c r="F269" s="30"/>
      <c r="G269" s="31"/>
      <c r="H269" s="41" t="str">
        <f t="shared" si="14"/>
        <v/>
      </c>
    </row>
    <row r="270" spans="1:8" ht="13.5" thickBot="1" x14ac:dyDescent="0.25">
      <c r="A270" s="134"/>
      <c r="B270" s="27">
        <v>8</v>
      </c>
      <c r="C270" s="28"/>
      <c r="D270" s="29"/>
      <c r="E270" s="29"/>
      <c r="F270" s="30"/>
      <c r="G270" s="31"/>
      <c r="H270" s="41" t="str">
        <f t="shared" si="14"/>
        <v/>
      </c>
    </row>
    <row r="271" spans="1:8" ht="13.5" thickBot="1" x14ac:dyDescent="0.25">
      <c r="A271" s="134"/>
      <c r="B271" s="27">
        <v>9</v>
      </c>
      <c r="C271" s="28"/>
      <c r="D271" s="29"/>
      <c r="E271" s="29"/>
      <c r="F271" s="30"/>
      <c r="G271" s="31"/>
      <c r="H271" s="41" t="str">
        <f t="shared" si="14"/>
        <v/>
      </c>
    </row>
    <row r="272" spans="1:8" ht="13.5" thickBot="1" x14ac:dyDescent="0.25">
      <c r="A272" s="134"/>
      <c r="B272" s="27">
        <v>10</v>
      </c>
      <c r="C272" s="28"/>
      <c r="D272" s="29"/>
      <c r="E272" s="29"/>
      <c r="F272" s="30"/>
      <c r="G272" s="31"/>
      <c r="H272" s="41" t="str">
        <f t="shared" si="14"/>
        <v/>
      </c>
    </row>
    <row r="273" spans="1:8" ht="13.5" thickBot="1" x14ac:dyDescent="0.25">
      <c r="A273" s="134"/>
      <c r="B273" s="27">
        <v>11</v>
      </c>
      <c r="C273" s="28"/>
      <c r="D273" s="29"/>
      <c r="E273" s="29"/>
      <c r="F273" s="30"/>
      <c r="G273" s="31"/>
      <c r="H273" s="41" t="str">
        <f t="shared" si="14"/>
        <v/>
      </c>
    </row>
    <row r="274" spans="1:8" ht="13.5" thickBot="1" x14ac:dyDescent="0.25">
      <c r="A274" s="134"/>
      <c r="B274" s="27">
        <v>12</v>
      </c>
      <c r="C274" s="28"/>
      <c r="D274" s="29"/>
      <c r="E274" s="29"/>
      <c r="F274" s="30"/>
      <c r="G274" s="31"/>
      <c r="H274" s="41" t="str">
        <f t="shared" si="14"/>
        <v/>
      </c>
    </row>
    <row r="275" spans="1:8" ht="13.5" thickBot="1" x14ac:dyDescent="0.25">
      <c r="A275" s="134"/>
      <c r="B275" s="27">
        <v>13</v>
      </c>
      <c r="C275" s="28"/>
      <c r="D275" s="29"/>
      <c r="E275" s="29"/>
      <c r="F275" s="30"/>
      <c r="G275" s="31"/>
      <c r="H275" s="41" t="str">
        <f t="shared" si="14"/>
        <v/>
      </c>
    </row>
    <row r="276" spans="1:8" ht="13.5" thickBot="1" x14ac:dyDescent="0.25">
      <c r="A276" s="134"/>
      <c r="B276" s="27">
        <v>14</v>
      </c>
      <c r="C276" s="28"/>
      <c r="D276" s="29"/>
      <c r="E276" s="29"/>
      <c r="F276" s="30"/>
      <c r="G276" s="31"/>
      <c r="H276" s="41" t="str">
        <f t="shared" si="14"/>
        <v/>
      </c>
    </row>
    <row r="277" spans="1:8" ht="13.5" thickBot="1" x14ac:dyDescent="0.25">
      <c r="A277" s="134"/>
      <c r="B277" s="27">
        <v>15</v>
      </c>
      <c r="C277" s="28"/>
      <c r="D277" s="29"/>
      <c r="E277" s="29"/>
      <c r="F277" s="30"/>
      <c r="G277" s="31"/>
      <c r="H277" s="41" t="str">
        <f t="shared" si="14"/>
        <v/>
      </c>
    </row>
    <row r="278" spans="1:8" ht="13.5" thickBot="1" x14ac:dyDescent="0.25">
      <c r="A278" s="134"/>
      <c r="B278" s="27">
        <v>16</v>
      </c>
      <c r="C278" s="28"/>
      <c r="D278" s="29"/>
      <c r="E278" s="29"/>
      <c r="F278" s="30"/>
      <c r="G278" s="31"/>
      <c r="H278" s="41" t="str">
        <f t="shared" si="14"/>
        <v/>
      </c>
    </row>
    <row r="279" spans="1:8" ht="13.5" thickBot="1" x14ac:dyDescent="0.25">
      <c r="A279" s="134"/>
      <c r="B279" s="27">
        <v>17</v>
      </c>
      <c r="C279" s="28"/>
      <c r="D279" s="29"/>
      <c r="E279" s="29"/>
      <c r="F279" s="30"/>
      <c r="G279" s="31"/>
      <c r="H279" s="41" t="str">
        <f t="shared" si="14"/>
        <v/>
      </c>
    </row>
    <row r="280" spans="1:8" ht="13.5" thickBot="1" x14ac:dyDescent="0.25">
      <c r="A280" s="134"/>
      <c r="B280" s="27">
        <v>18</v>
      </c>
      <c r="C280" s="28"/>
      <c r="D280" s="29"/>
      <c r="E280" s="29"/>
      <c r="F280" s="30"/>
      <c r="G280" s="31"/>
      <c r="H280" s="41" t="str">
        <f t="shared" si="14"/>
        <v/>
      </c>
    </row>
    <row r="281" spans="1:8" ht="13.5" thickBot="1" x14ac:dyDescent="0.25">
      <c r="A281" s="134"/>
      <c r="B281" s="27">
        <v>19</v>
      </c>
      <c r="C281" s="28"/>
      <c r="D281" s="29"/>
      <c r="E281" s="29"/>
      <c r="F281" s="30"/>
      <c r="G281" s="31"/>
      <c r="H281" s="41" t="str">
        <f t="shared" si="14"/>
        <v/>
      </c>
    </row>
    <row r="282" spans="1:8" ht="13.5" thickBot="1" x14ac:dyDescent="0.25">
      <c r="A282" s="135"/>
      <c r="B282" s="35">
        <v>20</v>
      </c>
      <c r="C282" s="36"/>
      <c r="D282" s="37"/>
      <c r="E282" s="37"/>
      <c r="F282" s="38"/>
      <c r="G282" s="39"/>
      <c r="H282" s="41" t="str">
        <f t="shared" si="14"/>
        <v/>
      </c>
    </row>
    <row r="283" spans="1:8" ht="13.5" thickBot="1" x14ac:dyDescent="0.25">
      <c r="A283" s="44"/>
      <c r="B283" s="17">
        <v>1</v>
      </c>
      <c r="C283" s="18"/>
      <c r="D283" s="19"/>
      <c r="E283" s="19"/>
      <c r="F283" s="20"/>
      <c r="G283" s="21"/>
      <c r="H283" s="41" t="str">
        <f t="shared" si="14"/>
        <v/>
      </c>
    </row>
    <row r="284" spans="1:8" ht="13.5" thickBot="1" x14ac:dyDescent="0.25">
      <c r="A284" s="26" t="s">
        <v>10</v>
      </c>
      <c r="B284" s="27">
        <v>2</v>
      </c>
      <c r="C284" s="28"/>
      <c r="D284" s="29"/>
      <c r="E284" s="29"/>
      <c r="F284" s="30"/>
      <c r="G284" s="31"/>
      <c r="H284" s="41" t="str">
        <f t="shared" si="14"/>
        <v/>
      </c>
    </row>
    <row r="285" spans="1:8" ht="13.5" thickBot="1" x14ac:dyDescent="0.25">
      <c r="A285" s="133"/>
      <c r="B285" s="27">
        <v>3</v>
      </c>
      <c r="C285" s="28"/>
      <c r="D285" s="29"/>
      <c r="E285" s="29"/>
      <c r="F285" s="30"/>
      <c r="G285" s="31"/>
      <c r="H285" s="41" t="str">
        <f t="shared" si="14"/>
        <v/>
      </c>
    </row>
    <row r="286" spans="1:8" ht="13.5" thickBot="1" x14ac:dyDescent="0.25">
      <c r="A286" s="134"/>
      <c r="B286" s="27">
        <v>4</v>
      </c>
      <c r="C286" s="28"/>
      <c r="D286" s="29"/>
      <c r="E286" s="29"/>
      <c r="F286" s="30"/>
      <c r="G286" s="31"/>
      <c r="H286" s="41" t="str">
        <f t="shared" si="14"/>
        <v/>
      </c>
    </row>
    <row r="287" spans="1:8" ht="13.5" thickBot="1" x14ac:dyDescent="0.25">
      <c r="A287" s="134"/>
      <c r="B287" s="27">
        <v>5</v>
      </c>
      <c r="C287" s="28"/>
      <c r="D287" s="29"/>
      <c r="E287" s="29"/>
      <c r="F287" s="30"/>
      <c r="G287" s="31"/>
      <c r="H287" s="41" t="str">
        <f t="shared" si="14"/>
        <v/>
      </c>
    </row>
    <row r="288" spans="1:8" ht="13.5" thickBot="1" x14ac:dyDescent="0.25">
      <c r="A288" s="134"/>
      <c r="B288" s="27">
        <v>6</v>
      </c>
      <c r="C288" s="28"/>
      <c r="D288" s="29"/>
      <c r="E288" s="29"/>
      <c r="F288" s="30"/>
      <c r="G288" s="31"/>
      <c r="H288" s="41" t="str">
        <f t="shared" si="14"/>
        <v/>
      </c>
    </row>
    <row r="289" spans="1:8" ht="13.5" thickBot="1" x14ac:dyDescent="0.25">
      <c r="A289" s="134"/>
      <c r="B289" s="27">
        <v>7</v>
      </c>
      <c r="C289" s="28"/>
      <c r="D289" s="29"/>
      <c r="E289" s="29"/>
      <c r="F289" s="30"/>
      <c r="G289" s="31"/>
      <c r="H289" s="41" t="str">
        <f t="shared" si="14"/>
        <v/>
      </c>
    </row>
    <row r="290" spans="1:8" ht="13.5" thickBot="1" x14ac:dyDescent="0.25">
      <c r="A290" s="134"/>
      <c r="B290" s="27">
        <v>8</v>
      </c>
      <c r="C290" s="28"/>
      <c r="D290" s="29"/>
      <c r="E290" s="29"/>
      <c r="F290" s="30"/>
      <c r="G290" s="31"/>
      <c r="H290" s="41" t="str">
        <f t="shared" si="14"/>
        <v/>
      </c>
    </row>
    <row r="291" spans="1:8" ht="13.5" thickBot="1" x14ac:dyDescent="0.25">
      <c r="A291" s="134"/>
      <c r="B291" s="27">
        <v>9</v>
      </c>
      <c r="C291" s="28"/>
      <c r="D291" s="29"/>
      <c r="E291" s="29"/>
      <c r="F291" s="30"/>
      <c r="G291" s="31"/>
      <c r="H291" s="41" t="str">
        <f t="shared" si="14"/>
        <v/>
      </c>
    </row>
    <row r="292" spans="1:8" ht="13.5" thickBot="1" x14ac:dyDescent="0.25">
      <c r="A292" s="134"/>
      <c r="B292" s="27">
        <v>10</v>
      </c>
      <c r="C292" s="28"/>
      <c r="D292" s="29"/>
      <c r="E292" s="29"/>
      <c r="F292" s="30"/>
      <c r="G292" s="31"/>
      <c r="H292" s="41" t="str">
        <f t="shared" si="14"/>
        <v/>
      </c>
    </row>
    <row r="293" spans="1:8" ht="13.5" thickBot="1" x14ac:dyDescent="0.25">
      <c r="A293" s="134"/>
      <c r="B293" s="27">
        <v>11</v>
      </c>
      <c r="C293" s="28"/>
      <c r="D293" s="29"/>
      <c r="E293" s="29"/>
      <c r="F293" s="30"/>
      <c r="G293" s="31"/>
      <c r="H293" s="41" t="str">
        <f t="shared" si="14"/>
        <v/>
      </c>
    </row>
    <row r="294" spans="1:8" ht="13.5" thickBot="1" x14ac:dyDescent="0.25">
      <c r="A294" s="134"/>
      <c r="B294" s="27">
        <v>12</v>
      </c>
      <c r="C294" s="28"/>
      <c r="D294" s="29"/>
      <c r="E294" s="29"/>
      <c r="F294" s="30"/>
      <c r="G294" s="31"/>
      <c r="H294" s="41" t="str">
        <f t="shared" si="14"/>
        <v/>
      </c>
    </row>
    <row r="295" spans="1:8" ht="13.5" thickBot="1" x14ac:dyDescent="0.25">
      <c r="A295" s="134"/>
      <c r="B295" s="27">
        <v>13</v>
      </c>
      <c r="C295" s="28"/>
      <c r="D295" s="29"/>
      <c r="E295" s="29"/>
      <c r="F295" s="30"/>
      <c r="G295" s="31"/>
      <c r="H295" s="41" t="str">
        <f t="shared" si="14"/>
        <v/>
      </c>
    </row>
    <row r="296" spans="1:8" ht="13.5" thickBot="1" x14ac:dyDescent="0.25">
      <c r="A296" s="134"/>
      <c r="B296" s="27">
        <v>14</v>
      </c>
      <c r="C296" s="28"/>
      <c r="D296" s="29"/>
      <c r="E296" s="29"/>
      <c r="F296" s="30"/>
      <c r="G296" s="31"/>
      <c r="H296" s="41" t="str">
        <f t="shared" si="14"/>
        <v/>
      </c>
    </row>
    <row r="297" spans="1:8" ht="13.5" thickBot="1" x14ac:dyDescent="0.25">
      <c r="A297" s="134"/>
      <c r="B297" s="27">
        <v>15</v>
      </c>
      <c r="C297" s="28"/>
      <c r="D297" s="29"/>
      <c r="E297" s="29"/>
      <c r="F297" s="30"/>
      <c r="G297" s="31"/>
      <c r="H297" s="41" t="str">
        <f t="shared" si="14"/>
        <v/>
      </c>
    </row>
    <row r="298" spans="1:8" ht="13.5" thickBot="1" x14ac:dyDescent="0.25">
      <c r="A298" s="134"/>
      <c r="B298" s="27">
        <v>16</v>
      </c>
      <c r="C298" s="28"/>
      <c r="D298" s="29"/>
      <c r="E298" s="29"/>
      <c r="F298" s="30"/>
      <c r="G298" s="31"/>
      <c r="H298" s="41" t="str">
        <f t="shared" si="14"/>
        <v/>
      </c>
    </row>
    <row r="299" spans="1:8" ht="13.5" thickBot="1" x14ac:dyDescent="0.25">
      <c r="A299" s="134"/>
      <c r="B299" s="27">
        <v>17</v>
      </c>
      <c r="C299" s="28"/>
      <c r="D299" s="29"/>
      <c r="E299" s="29"/>
      <c r="F299" s="30"/>
      <c r="G299" s="31"/>
      <c r="H299" s="41" t="str">
        <f t="shared" si="14"/>
        <v/>
      </c>
    </row>
    <row r="300" spans="1:8" ht="13.5" thickBot="1" x14ac:dyDescent="0.25">
      <c r="A300" s="134"/>
      <c r="B300" s="27">
        <v>18</v>
      </c>
      <c r="C300" s="28"/>
      <c r="D300" s="29"/>
      <c r="E300" s="29"/>
      <c r="F300" s="30"/>
      <c r="G300" s="31"/>
      <c r="H300" s="41" t="str">
        <f t="shared" si="14"/>
        <v/>
      </c>
    </row>
    <row r="301" spans="1:8" ht="13.5" thickBot="1" x14ac:dyDescent="0.25">
      <c r="A301" s="134"/>
      <c r="B301" s="27">
        <v>19</v>
      </c>
      <c r="C301" s="28"/>
      <c r="D301" s="29"/>
      <c r="E301" s="29"/>
      <c r="F301" s="30"/>
      <c r="G301" s="31"/>
      <c r="H301" s="41" t="str">
        <f t="shared" si="14"/>
        <v/>
      </c>
    </row>
    <row r="302" spans="1:8" ht="13.5" thickBot="1" x14ac:dyDescent="0.25">
      <c r="A302" s="135"/>
      <c r="B302" s="35">
        <v>20</v>
      </c>
      <c r="C302" s="36"/>
      <c r="D302" s="37"/>
      <c r="E302" s="37"/>
      <c r="F302" s="38"/>
      <c r="G302" s="39"/>
      <c r="H302" s="41" t="str">
        <f t="shared" si="14"/>
        <v/>
      </c>
    </row>
    <row r="303" spans="1:8" ht="13.5" thickBot="1" x14ac:dyDescent="0.25">
      <c r="A303" s="44"/>
      <c r="B303" s="17">
        <v>1</v>
      </c>
      <c r="C303" s="18"/>
      <c r="D303" s="19"/>
      <c r="E303" s="19"/>
      <c r="F303" s="20"/>
      <c r="G303" s="21"/>
      <c r="H303" s="41" t="str">
        <f t="shared" si="14"/>
        <v/>
      </c>
    </row>
    <row r="304" spans="1:8" ht="13.5" thickBot="1" x14ac:dyDescent="0.25">
      <c r="A304" s="26" t="s">
        <v>10</v>
      </c>
      <c r="B304" s="27">
        <v>2</v>
      </c>
      <c r="C304" s="28"/>
      <c r="D304" s="29"/>
      <c r="E304" s="29"/>
      <c r="F304" s="30"/>
      <c r="G304" s="31"/>
      <c r="H304" s="41" t="str">
        <f t="shared" si="14"/>
        <v/>
      </c>
    </row>
    <row r="305" spans="1:8" ht="13.5" thickBot="1" x14ac:dyDescent="0.25">
      <c r="A305" s="133"/>
      <c r="B305" s="27">
        <v>3</v>
      </c>
      <c r="C305" s="28"/>
      <c r="D305" s="29"/>
      <c r="E305" s="29"/>
      <c r="F305" s="30"/>
      <c r="G305" s="31"/>
      <c r="H305" s="41" t="str">
        <f t="shared" si="14"/>
        <v/>
      </c>
    </row>
    <row r="306" spans="1:8" ht="13.5" thickBot="1" x14ac:dyDescent="0.25">
      <c r="A306" s="134"/>
      <c r="B306" s="27">
        <v>4</v>
      </c>
      <c r="C306" s="28"/>
      <c r="D306" s="29"/>
      <c r="E306" s="29"/>
      <c r="F306" s="30"/>
      <c r="G306" s="31"/>
      <c r="H306" s="41" t="str">
        <f t="shared" si="14"/>
        <v/>
      </c>
    </row>
    <row r="307" spans="1:8" ht="13.5" thickBot="1" x14ac:dyDescent="0.25">
      <c r="A307" s="134"/>
      <c r="B307" s="27">
        <v>5</v>
      </c>
      <c r="C307" s="28"/>
      <c r="D307" s="29"/>
      <c r="E307" s="29"/>
      <c r="F307" s="30"/>
      <c r="G307" s="31"/>
      <c r="H307" s="41" t="str">
        <f t="shared" si="14"/>
        <v/>
      </c>
    </row>
    <row r="308" spans="1:8" ht="13.5" thickBot="1" x14ac:dyDescent="0.25">
      <c r="A308" s="134"/>
      <c r="B308" s="27">
        <v>6</v>
      </c>
      <c r="C308" s="28"/>
      <c r="D308" s="29"/>
      <c r="E308" s="29"/>
      <c r="F308" s="30"/>
      <c r="G308" s="31"/>
      <c r="H308" s="41" t="str">
        <f t="shared" si="14"/>
        <v/>
      </c>
    </row>
    <row r="309" spans="1:8" ht="13.5" thickBot="1" x14ac:dyDescent="0.25">
      <c r="A309" s="134"/>
      <c r="B309" s="27">
        <v>7</v>
      </c>
      <c r="C309" s="28"/>
      <c r="D309" s="29"/>
      <c r="E309" s="29"/>
      <c r="F309" s="30"/>
      <c r="G309" s="31"/>
      <c r="H309" s="41" t="str">
        <f t="shared" si="14"/>
        <v/>
      </c>
    </row>
    <row r="310" spans="1:8" ht="13.5" thickBot="1" x14ac:dyDescent="0.25">
      <c r="A310" s="134"/>
      <c r="B310" s="27">
        <v>8</v>
      </c>
      <c r="C310" s="28"/>
      <c r="D310" s="29"/>
      <c r="E310" s="29"/>
      <c r="F310" s="30"/>
      <c r="G310" s="31"/>
      <c r="H310" s="41" t="str">
        <f t="shared" si="14"/>
        <v/>
      </c>
    </row>
    <row r="311" spans="1:8" ht="13.5" thickBot="1" x14ac:dyDescent="0.25">
      <c r="A311" s="134"/>
      <c r="B311" s="27">
        <v>9</v>
      </c>
      <c r="C311" s="28"/>
      <c r="D311" s="29"/>
      <c r="E311" s="29"/>
      <c r="F311" s="30"/>
      <c r="G311" s="31"/>
      <c r="H311" s="41" t="str">
        <f t="shared" si="14"/>
        <v/>
      </c>
    </row>
    <row r="312" spans="1:8" ht="13.5" thickBot="1" x14ac:dyDescent="0.25">
      <c r="A312" s="134"/>
      <c r="B312" s="27">
        <v>10</v>
      </c>
      <c r="C312" s="28"/>
      <c r="D312" s="29"/>
      <c r="E312" s="29"/>
      <c r="F312" s="30"/>
      <c r="G312" s="31"/>
      <c r="H312" s="41" t="str">
        <f t="shared" si="14"/>
        <v/>
      </c>
    </row>
    <row r="313" spans="1:8" ht="13.5" thickBot="1" x14ac:dyDescent="0.25">
      <c r="A313" s="134"/>
      <c r="B313" s="27">
        <v>11</v>
      </c>
      <c r="C313" s="28"/>
      <c r="D313" s="29"/>
      <c r="E313" s="29"/>
      <c r="F313" s="30"/>
      <c r="G313" s="31"/>
      <c r="H313" s="41" t="str">
        <f t="shared" si="14"/>
        <v/>
      </c>
    </row>
    <row r="314" spans="1:8" ht="13.5" thickBot="1" x14ac:dyDescent="0.25">
      <c r="A314" s="134"/>
      <c r="B314" s="27">
        <v>12</v>
      </c>
      <c r="C314" s="28"/>
      <c r="D314" s="29"/>
      <c r="E314" s="29"/>
      <c r="F314" s="30"/>
      <c r="G314" s="31"/>
      <c r="H314" s="41" t="str">
        <f t="shared" si="14"/>
        <v/>
      </c>
    </row>
    <row r="315" spans="1:8" ht="13.5" thickBot="1" x14ac:dyDescent="0.25">
      <c r="A315" s="134"/>
      <c r="B315" s="27">
        <v>13</v>
      </c>
      <c r="C315" s="28"/>
      <c r="D315" s="29"/>
      <c r="E315" s="29"/>
      <c r="F315" s="30"/>
      <c r="G315" s="31"/>
      <c r="H315" s="41" t="str">
        <f t="shared" si="14"/>
        <v/>
      </c>
    </row>
    <row r="316" spans="1:8" ht="13.5" thickBot="1" x14ac:dyDescent="0.25">
      <c r="A316" s="134"/>
      <c r="B316" s="27">
        <v>14</v>
      </c>
      <c r="C316" s="28"/>
      <c r="D316" s="29"/>
      <c r="E316" s="29"/>
      <c r="F316" s="30"/>
      <c r="G316" s="31"/>
      <c r="H316" s="41" t="str">
        <f t="shared" si="14"/>
        <v/>
      </c>
    </row>
    <row r="317" spans="1:8" ht="13.5" thickBot="1" x14ac:dyDescent="0.25">
      <c r="A317" s="134"/>
      <c r="B317" s="27">
        <v>15</v>
      </c>
      <c r="C317" s="28"/>
      <c r="D317" s="29"/>
      <c r="E317" s="29"/>
      <c r="F317" s="30"/>
      <c r="G317" s="31"/>
      <c r="H317" s="41" t="str">
        <f t="shared" si="14"/>
        <v/>
      </c>
    </row>
    <row r="318" spans="1:8" ht="13.5" thickBot="1" x14ac:dyDescent="0.25">
      <c r="A318" s="134"/>
      <c r="B318" s="27">
        <v>16</v>
      </c>
      <c r="C318" s="28"/>
      <c r="D318" s="29"/>
      <c r="E318" s="29"/>
      <c r="F318" s="30"/>
      <c r="G318" s="31"/>
      <c r="H318" s="41" t="str">
        <f t="shared" si="14"/>
        <v/>
      </c>
    </row>
    <row r="319" spans="1:8" ht="13.5" thickBot="1" x14ac:dyDescent="0.25">
      <c r="A319" s="134"/>
      <c r="B319" s="27">
        <v>17</v>
      </c>
      <c r="C319" s="28"/>
      <c r="D319" s="29"/>
      <c r="E319" s="29"/>
      <c r="F319" s="30"/>
      <c r="G319" s="31"/>
      <c r="H319" s="41" t="str">
        <f t="shared" si="14"/>
        <v/>
      </c>
    </row>
    <row r="320" spans="1:8" ht="13.5" thickBot="1" x14ac:dyDescent="0.25">
      <c r="A320" s="134"/>
      <c r="B320" s="27">
        <v>18</v>
      </c>
      <c r="C320" s="28"/>
      <c r="D320" s="29"/>
      <c r="E320" s="29"/>
      <c r="F320" s="30"/>
      <c r="G320" s="31"/>
      <c r="H320" s="41" t="str">
        <f t="shared" si="14"/>
        <v/>
      </c>
    </row>
    <row r="321" spans="1:8" ht="13.5" thickBot="1" x14ac:dyDescent="0.25">
      <c r="A321" s="134"/>
      <c r="B321" s="27">
        <v>19</v>
      </c>
      <c r="C321" s="28"/>
      <c r="D321" s="29"/>
      <c r="E321" s="29"/>
      <c r="F321" s="30"/>
      <c r="G321" s="31"/>
      <c r="H321" s="41" t="str">
        <f t="shared" si="14"/>
        <v/>
      </c>
    </row>
    <row r="322" spans="1:8" ht="13.5" thickBot="1" x14ac:dyDescent="0.25">
      <c r="A322" s="135"/>
      <c r="B322" s="35">
        <v>20</v>
      </c>
      <c r="C322" s="36"/>
      <c r="D322" s="37"/>
      <c r="E322" s="37"/>
      <c r="F322" s="38"/>
      <c r="G322" s="39"/>
      <c r="H322" s="41" t="str">
        <f t="shared" si="14"/>
        <v/>
      </c>
    </row>
    <row r="323" spans="1:8" ht="13.5" thickBot="1" x14ac:dyDescent="0.25">
      <c r="A323" s="44"/>
      <c r="B323" s="17">
        <v>1</v>
      </c>
      <c r="C323" s="18"/>
      <c r="D323" s="19"/>
      <c r="E323" s="19"/>
      <c r="F323" s="20"/>
      <c r="G323" s="21"/>
      <c r="H323" s="41" t="str">
        <f t="shared" si="14"/>
        <v/>
      </c>
    </row>
    <row r="324" spans="1:8" ht="13.5" thickBot="1" x14ac:dyDescent="0.25">
      <c r="A324" s="26" t="s">
        <v>10</v>
      </c>
      <c r="B324" s="27">
        <v>2</v>
      </c>
      <c r="C324" s="28"/>
      <c r="D324" s="29"/>
      <c r="E324" s="29"/>
      <c r="F324" s="30"/>
      <c r="G324" s="31"/>
      <c r="H324" s="41" t="str">
        <f t="shared" ref="H324:H387" si="15">IF(COUNTA($C324:$G324)&lt;COUNTA($C$2:$G$2),"",IF(COUNTIF($C324:$G324,"no")&gt;0,"No","Yes"))</f>
        <v/>
      </c>
    </row>
    <row r="325" spans="1:8" ht="13.5" thickBot="1" x14ac:dyDescent="0.25">
      <c r="A325" s="133"/>
      <c r="B325" s="27">
        <v>3</v>
      </c>
      <c r="C325" s="28"/>
      <c r="D325" s="29"/>
      <c r="E325" s="29"/>
      <c r="F325" s="30"/>
      <c r="G325" s="31"/>
      <c r="H325" s="41" t="str">
        <f t="shared" si="15"/>
        <v/>
      </c>
    </row>
    <row r="326" spans="1:8" ht="13.5" thickBot="1" x14ac:dyDescent="0.25">
      <c r="A326" s="134"/>
      <c r="B326" s="27">
        <v>4</v>
      </c>
      <c r="C326" s="28"/>
      <c r="D326" s="29"/>
      <c r="E326" s="29"/>
      <c r="F326" s="30"/>
      <c r="G326" s="31"/>
      <c r="H326" s="41" t="str">
        <f t="shared" si="15"/>
        <v/>
      </c>
    </row>
    <row r="327" spans="1:8" ht="13.5" thickBot="1" x14ac:dyDescent="0.25">
      <c r="A327" s="134"/>
      <c r="B327" s="27">
        <v>5</v>
      </c>
      <c r="C327" s="28"/>
      <c r="D327" s="29"/>
      <c r="E327" s="29"/>
      <c r="F327" s="30"/>
      <c r="G327" s="31"/>
      <c r="H327" s="41" t="str">
        <f t="shared" si="15"/>
        <v/>
      </c>
    </row>
    <row r="328" spans="1:8" ht="13.5" thickBot="1" x14ac:dyDescent="0.25">
      <c r="A328" s="134"/>
      <c r="B328" s="27">
        <v>6</v>
      </c>
      <c r="C328" s="28"/>
      <c r="D328" s="29"/>
      <c r="E328" s="29"/>
      <c r="F328" s="30"/>
      <c r="G328" s="31"/>
      <c r="H328" s="41" t="str">
        <f t="shared" si="15"/>
        <v/>
      </c>
    </row>
    <row r="329" spans="1:8" ht="13.5" thickBot="1" x14ac:dyDescent="0.25">
      <c r="A329" s="134"/>
      <c r="B329" s="27">
        <v>7</v>
      </c>
      <c r="C329" s="28"/>
      <c r="D329" s="29"/>
      <c r="E329" s="29"/>
      <c r="F329" s="30"/>
      <c r="G329" s="31"/>
      <c r="H329" s="41" t="str">
        <f t="shared" si="15"/>
        <v/>
      </c>
    </row>
    <row r="330" spans="1:8" ht="13.5" thickBot="1" x14ac:dyDescent="0.25">
      <c r="A330" s="134"/>
      <c r="B330" s="27">
        <v>8</v>
      </c>
      <c r="C330" s="28"/>
      <c r="D330" s="29"/>
      <c r="E330" s="29"/>
      <c r="F330" s="30"/>
      <c r="G330" s="31"/>
      <c r="H330" s="41" t="str">
        <f t="shared" si="15"/>
        <v/>
      </c>
    </row>
    <row r="331" spans="1:8" ht="13.5" thickBot="1" x14ac:dyDescent="0.25">
      <c r="A331" s="134"/>
      <c r="B331" s="27">
        <v>9</v>
      </c>
      <c r="C331" s="28"/>
      <c r="D331" s="29"/>
      <c r="E331" s="29"/>
      <c r="F331" s="30"/>
      <c r="G331" s="31"/>
      <c r="H331" s="41" t="str">
        <f t="shared" si="15"/>
        <v/>
      </c>
    </row>
    <row r="332" spans="1:8" ht="13.5" thickBot="1" x14ac:dyDescent="0.25">
      <c r="A332" s="134"/>
      <c r="B332" s="27">
        <v>10</v>
      </c>
      <c r="C332" s="28"/>
      <c r="D332" s="29"/>
      <c r="E332" s="29"/>
      <c r="F332" s="30"/>
      <c r="G332" s="31"/>
      <c r="H332" s="41" t="str">
        <f t="shared" si="15"/>
        <v/>
      </c>
    </row>
    <row r="333" spans="1:8" ht="13.5" thickBot="1" x14ac:dyDescent="0.25">
      <c r="A333" s="134"/>
      <c r="B333" s="27">
        <v>11</v>
      </c>
      <c r="C333" s="28"/>
      <c r="D333" s="29"/>
      <c r="E333" s="29"/>
      <c r="F333" s="30"/>
      <c r="G333" s="31"/>
      <c r="H333" s="41" t="str">
        <f t="shared" si="15"/>
        <v/>
      </c>
    </row>
    <row r="334" spans="1:8" ht="13.5" thickBot="1" x14ac:dyDescent="0.25">
      <c r="A334" s="134"/>
      <c r="B334" s="27">
        <v>12</v>
      </c>
      <c r="C334" s="28"/>
      <c r="D334" s="29"/>
      <c r="E334" s="29"/>
      <c r="F334" s="30"/>
      <c r="G334" s="31"/>
      <c r="H334" s="41" t="str">
        <f t="shared" si="15"/>
        <v/>
      </c>
    </row>
    <row r="335" spans="1:8" ht="13.5" thickBot="1" x14ac:dyDescent="0.25">
      <c r="A335" s="134"/>
      <c r="B335" s="27">
        <v>13</v>
      </c>
      <c r="C335" s="28"/>
      <c r="D335" s="29"/>
      <c r="E335" s="29"/>
      <c r="F335" s="30"/>
      <c r="G335" s="31"/>
      <c r="H335" s="41" t="str">
        <f t="shared" si="15"/>
        <v/>
      </c>
    </row>
    <row r="336" spans="1:8" ht="13.5" thickBot="1" x14ac:dyDescent="0.25">
      <c r="A336" s="134"/>
      <c r="B336" s="27">
        <v>14</v>
      </c>
      <c r="C336" s="28"/>
      <c r="D336" s="29"/>
      <c r="E336" s="29"/>
      <c r="F336" s="30"/>
      <c r="G336" s="31"/>
      <c r="H336" s="41" t="str">
        <f t="shared" si="15"/>
        <v/>
      </c>
    </row>
    <row r="337" spans="1:8" ht="13.5" thickBot="1" x14ac:dyDescent="0.25">
      <c r="A337" s="134"/>
      <c r="B337" s="27">
        <v>15</v>
      </c>
      <c r="C337" s="28"/>
      <c r="D337" s="29"/>
      <c r="E337" s="29"/>
      <c r="F337" s="30"/>
      <c r="G337" s="31"/>
      <c r="H337" s="41" t="str">
        <f t="shared" si="15"/>
        <v/>
      </c>
    </row>
    <row r="338" spans="1:8" ht="13.5" thickBot="1" x14ac:dyDescent="0.25">
      <c r="A338" s="134"/>
      <c r="B338" s="27">
        <v>16</v>
      </c>
      <c r="C338" s="28"/>
      <c r="D338" s="29"/>
      <c r="E338" s="29"/>
      <c r="F338" s="30"/>
      <c r="G338" s="31"/>
      <c r="H338" s="41" t="str">
        <f t="shared" si="15"/>
        <v/>
      </c>
    </row>
    <row r="339" spans="1:8" ht="13.5" thickBot="1" x14ac:dyDescent="0.25">
      <c r="A339" s="134"/>
      <c r="B339" s="27">
        <v>17</v>
      </c>
      <c r="C339" s="28"/>
      <c r="D339" s="29"/>
      <c r="E339" s="29"/>
      <c r="F339" s="30"/>
      <c r="G339" s="31"/>
      <c r="H339" s="41" t="str">
        <f t="shared" si="15"/>
        <v/>
      </c>
    </row>
    <row r="340" spans="1:8" ht="13.5" thickBot="1" x14ac:dyDescent="0.25">
      <c r="A340" s="134"/>
      <c r="B340" s="27">
        <v>18</v>
      </c>
      <c r="C340" s="28"/>
      <c r="D340" s="29"/>
      <c r="E340" s="29"/>
      <c r="F340" s="30"/>
      <c r="G340" s="31"/>
      <c r="H340" s="41" t="str">
        <f t="shared" si="15"/>
        <v/>
      </c>
    </row>
    <row r="341" spans="1:8" ht="13.5" thickBot="1" x14ac:dyDescent="0.25">
      <c r="A341" s="134"/>
      <c r="B341" s="27">
        <v>19</v>
      </c>
      <c r="C341" s="28"/>
      <c r="D341" s="29"/>
      <c r="E341" s="29"/>
      <c r="F341" s="30"/>
      <c r="G341" s="31"/>
      <c r="H341" s="41" t="str">
        <f t="shared" si="15"/>
        <v/>
      </c>
    </row>
    <row r="342" spans="1:8" ht="13.5" thickBot="1" x14ac:dyDescent="0.25">
      <c r="A342" s="135"/>
      <c r="B342" s="35">
        <v>20</v>
      </c>
      <c r="C342" s="36"/>
      <c r="D342" s="37"/>
      <c r="E342" s="37"/>
      <c r="F342" s="38"/>
      <c r="G342" s="39"/>
      <c r="H342" s="41" t="str">
        <f t="shared" si="15"/>
        <v/>
      </c>
    </row>
    <row r="343" spans="1:8" ht="13.5" thickBot="1" x14ac:dyDescent="0.25">
      <c r="A343" s="44"/>
      <c r="B343" s="17">
        <v>1</v>
      </c>
      <c r="C343" s="18"/>
      <c r="D343" s="19"/>
      <c r="E343" s="19"/>
      <c r="F343" s="20"/>
      <c r="G343" s="21"/>
      <c r="H343" s="41" t="str">
        <f t="shared" si="15"/>
        <v/>
      </c>
    </row>
    <row r="344" spans="1:8" ht="13.5" thickBot="1" x14ac:dyDescent="0.25">
      <c r="A344" s="26" t="s">
        <v>10</v>
      </c>
      <c r="B344" s="27">
        <v>2</v>
      </c>
      <c r="C344" s="28"/>
      <c r="D344" s="29"/>
      <c r="E344" s="29"/>
      <c r="F344" s="30"/>
      <c r="G344" s="31"/>
      <c r="H344" s="41" t="str">
        <f t="shared" si="15"/>
        <v/>
      </c>
    </row>
    <row r="345" spans="1:8" ht="13.5" thickBot="1" x14ac:dyDescent="0.25">
      <c r="A345" s="133"/>
      <c r="B345" s="27">
        <v>3</v>
      </c>
      <c r="C345" s="28"/>
      <c r="D345" s="29"/>
      <c r="E345" s="29"/>
      <c r="F345" s="30"/>
      <c r="G345" s="31"/>
      <c r="H345" s="41" t="str">
        <f t="shared" si="15"/>
        <v/>
      </c>
    </row>
    <row r="346" spans="1:8" ht="13.5" thickBot="1" x14ac:dyDescent="0.25">
      <c r="A346" s="134"/>
      <c r="B346" s="27">
        <v>4</v>
      </c>
      <c r="C346" s="28"/>
      <c r="D346" s="29"/>
      <c r="E346" s="29"/>
      <c r="F346" s="30"/>
      <c r="G346" s="31"/>
      <c r="H346" s="41" t="str">
        <f t="shared" si="15"/>
        <v/>
      </c>
    </row>
    <row r="347" spans="1:8" ht="13.5" thickBot="1" x14ac:dyDescent="0.25">
      <c r="A347" s="134"/>
      <c r="B347" s="27">
        <v>5</v>
      </c>
      <c r="C347" s="28"/>
      <c r="D347" s="29"/>
      <c r="E347" s="29"/>
      <c r="F347" s="30"/>
      <c r="G347" s="31"/>
      <c r="H347" s="41" t="str">
        <f t="shared" si="15"/>
        <v/>
      </c>
    </row>
    <row r="348" spans="1:8" ht="13.5" thickBot="1" x14ac:dyDescent="0.25">
      <c r="A348" s="134"/>
      <c r="B348" s="27">
        <v>6</v>
      </c>
      <c r="C348" s="28"/>
      <c r="D348" s="29"/>
      <c r="E348" s="29"/>
      <c r="F348" s="30"/>
      <c r="G348" s="31"/>
      <c r="H348" s="41" t="str">
        <f t="shared" si="15"/>
        <v/>
      </c>
    </row>
    <row r="349" spans="1:8" ht="13.5" thickBot="1" x14ac:dyDescent="0.25">
      <c r="A349" s="134"/>
      <c r="B349" s="27">
        <v>7</v>
      </c>
      <c r="C349" s="28"/>
      <c r="D349" s="29"/>
      <c r="E349" s="29"/>
      <c r="F349" s="30"/>
      <c r="G349" s="31"/>
      <c r="H349" s="41" t="str">
        <f t="shared" si="15"/>
        <v/>
      </c>
    </row>
    <row r="350" spans="1:8" ht="13.5" thickBot="1" x14ac:dyDescent="0.25">
      <c r="A350" s="134"/>
      <c r="B350" s="27">
        <v>8</v>
      </c>
      <c r="C350" s="28"/>
      <c r="D350" s="29"/>
      <c r="E350" s="29"/>
      <c r="F350" s="30"/>
      <c r="G350" s="31"/>
      <c r="H350" s="41" t="str">
        <f t="shared" si="15"/>
        <v/>
      </c>
    </row>
    <row r="351" spans="1:8" ht="13.5" thickBot="1" x14ac:dyDescent="0.25">
      <c r="A351" s="134"/>
      <c r="B351" s="27">
        <v>9</v>
      </c>
      <c r="C351" s="28"/>
      <c r="D351" s="29"/>
      <c r="E351" s="29"/>
      <c r="F351" s="30"/>
      <c r="G351" s="31"/>
      <c r="H351" s="41" t="str">
        <f t="shared" si="15"/>
        <v/>
      </c>
    </row>
    <row r="352" spans="1:8" ht="13.5" thickBot="1" x14ac:dyDescent="0.25">
      <c r="A352" s="134"/>
      <c r="B352" s="27">
        <v>10</v>
      </c>
      <c r="C352" s="28"/>
      <c r="D352" s="29"/>
      <c r="E352" s="29"/>
      <c r="F352" s="30"/>
      <c r="G352" s="31"/>
      <c r="H352" s="41" t="str">
        <f t="shared" si="15"/>
        <v/>
      </c>
    </row>
    <row r="353" spans="1:8" ht="13.5" thickBot="1" x14ac:dyDescent="0.25">
      <c r="A353" s="134"/>
      <c r="B353" s="27">
        <v>11</v>
      </c>
      <c r="C353" s="28"/>
      <c r="D353" s="29"/>
      <c r="E353" s="29"/>
      <c r="F353" s="30"/>
      <c r="G353" s="31"/>
      <c r="H353" s="41" t="str">
        <f t="shared" si="15"/>
        <v/>
      </c>
    </row>
    <row r="354" spans="1:8" ht="13.5" thickBot="1" x14ac:dyDescent="0.25">
      <c r="A354" s="134"/>
      <c r="B354" s="27">
        <v>12</v>
      </c>
      <c r="C354" s="28"/>
      <c r="D354" s="29"/>
      <c r="E354" s="29"/>
      <c r="F354" s="30"/>
      <c r="G354" s="31"/>
      <c r="H354" s="41" t="str">
        <f t="shared" si="15"/>
        <v/>
      </c>
    </row>
    <row r="355" spans="1:8" ht="13.5" thickBot="1" x14ac:dyDescent="0.25">
      <c r="A355" s="134"/>
      <c r="B355" s="27">
        <v>13</v>
      </c>
      <c r="C355" s="28"/>
      <c r="D355" s="29"/>
      <c r="E355" s="29"/>
      <c r="F355" s="30"/>
      <c r="G355" s="31"/>
      <c r="H355" s="41" t="str">
        <f t="shared" si="15"/>
        <v/>
      </c>
    </row>
    <row r="356" spans="1:8" ht="13.5" thickBot="1" x14ac:dyDescent="0.25">
      <c r="A356" s="134"/>
      <c r="B356" s="27">
        <v>14</v>
      </c>
      <c r="C356" s="28"/>
      <c r="D356" s="29"/>
      <c r="E356" s="29"/>
      <c r="F356" s="30"/>
      <c r="G356" s="31"/>
      <c r="H356" s="41" t="str">
        <f t="shared" si="15"/>
        <v/>
      </c>
    </row>
    <row r="357" spans="1:8" ht="13.5" thickBot="1" x14ac:dyDescent="0.25">
      <c r="A357" s="134"/>
      <c r="B357" s="27">
        <v>15</v>
      </c>
      <c r="C357" s="28"/>
      <c r="D357" s="29"/>
      <c r="E357" s="29"/>
      <c r="F357" s="30"/>
      <c r="G357" s="31"/>
      <c r="H357" s="41" t="str">
        <f t="shared" si="15"/>
        <v/>
      </c>
    </row>
    <row r="358" spans="1:8" ht="13.5" thickBot="1" x14ac:dyDescent="0.25">
      <c r="A358" s="134"/>
      <c r="B358" s="27">
        <v>16</v>
      </c>
      <c r="C358" s="28"/>
      <c r="D358" s="29"/>
      <c r="E358" s="29"/>
      <c r="F358" s="30"/>
      <c r="G358" s="31"/>
      <c r="H358" s="41" t="str">
        <f t="shared" si="15"/>
        <v/>
      </c>
    </row>
    <row r="359" spans="1:8" ht="13.5" thickBot="1" x14ac:dyDescent="0.25">
      <c r="A359" s="134"/>
      <c r="B359" s="27">
        <v>17</v>
      </c>
      <c r="C359" s="28"/>
      <c r="D359" s="29"/>
      <c r="E359" s="29"/>
      <c r="F359" s="30"/>
      <c r="G359" s="31"/>
      <c r="H359" s="41" t="str">
        <f t="shared" si="15"/>
        <v/>
      </c>
    </row>
    <row r="360" spans="1:8" ht="13.5" thickBot="1" x14ac:dyDescent="0.25">
      <c r="A360" s="134"/>
      <c r="B360" s="27">
        <v>18</v>
      </c>
      <c r="C360" s="28"/>
      <c r="D360" s="29"/>
      <c r="E360" s="29"/>
      <c r="F360" s="30"/>
      <c r="G360" s="31"/>
      <c r="H360" s="41" t="str">
        <f t="shared" si="15"/>
        <v/>
      </c>
    </row>
    <row r="361" spans="1:8" ht="13.5" thickBot="1" x14ac:dyDescent="0.25">
      <c r="A361" s="134"/>
      <c r="B361" s="27">
        <v>19</v>
      </c>
      <c r="C361" s="28"/>
      <c r="D361" s="29"/>
      <c r="E361" s="29"/>
      <c r="F361" s="30"/>
      <c r="G361" s="31"/>
      <c r="H361" s="41" t="str">
        <f t="shared" si="15"/>
        <v/>
      </c>
    </row>
    <row r="362" spans="1:8" ht="13.5" thickBot="1" x14ac:dyDescent="0.25">
      <c r="A362" s="135"/>
      <c r="B362" s="35">
        <v>20</v>
      </c>
      <c r="C362" s="36"/>
      <c r="D362" s="37"/>
      <c r="E362" s="37"/>
      <c r="F362" s="38"/>
      <c r="G362" s="39"/>
      <c r="H362" s="41" t="str">
        <f t="shared" si="15"/>
        <v/>
      </c>
    </row>
    <row r="363" spans="1:8" ht="13.5" thickBot="1" x14ac:dyDescent="0.25">
      <c r="A363" s="44"/>
      <c r="B363" s="17">
        <v>1</v>
      </c>
      <c r="C363" s="18"/>
      <c r="D363" s="19"/>
      <c r="E363" s="19"/>
      <c r="F363" s="20"/>
      <c r="G363" s="21"/>
      <c r="H363" s="41" t="str">
        <f t="shared" si="15"/>
        <v/>
      </c>
    </row>
    <row r="364" spans="1:8" ht="13.5" thickBot="1" x14ac:dyDescent="0.25">
      <c r="A364" s="26" t="s">
        <v>10</v>
      </c>
      <c r="B364" s="27">
        <v>2</v>
      </c>
      <c r="C364" s="28"/>
      <c r="D364" s="29"/>
      <c r="E364" s="29"/>
      <c r="F364" s="30"/>
      <c r="G364" s="31"/>
      <c r="H364" s="41" t="str">
        <f t="shared" si="15"/>
        <v/>
      </c>
    </row>
    <row r="365" spans="1:8" ht="13.5" thickBot="1" x14ac:dyDescent="0.25">
      <c r="A365" s="133"/>
      <c r="B365" s="27">
        <v>3</v>
      </c>
      <c r="C365" s="28"/>
      <c r="D365" s="29"/>
      <c r="E365" s="29"/>
      <c r="F365" s="30"/>
      <c r="G365" s="31"/>
      <c r="H365" s="41" t="str">
        <f t="shared" si="15"/>
        <v/>
      </c>
    </row>
    <row r="366" spans="1:8" ht="13.5" thickBot="1" x14ac:dyDescent="0.25">
      <c r="A366" s="134"/>
      <c r="B366" s="27">
        <v>4</v>
      </c>
      <c r="C366" s="28"/>
      <c r="D366" s="29"/>
      <c r="E366" s="29"/>
      <c r="F366" s="30"/>
      <c r="G366" s="31"/>
      <c r="H366" s="41" t="str">
        <f t="shared" si="15"/>
        <v/>
      </c>
    </row>
    <row r="367" spans="1:8" ht="13.5" thickBot="1" x14ac:dyDescent="0.25">
      <c r="A367" s="134"/>
      <c r="B367" s="27">
        <v>5</v>
      </c>
      <c r="C367" s="28"/>
      <c r="D367" s="29"/>
      <c r="E367" s="29"/>
      <c r="F367" s="30"/>
      <c r="G367" s="31"/>
      <c r="H367" s="41" t="str">
        <f t="shared" si="15"/>
        <v/>
      </c>
    </row>
    <row r="368" spans="1:8" ht="13.5" thickBot="1" x14ac:dyDescent="0.25">
      <c r="A368" s="134"/>
      <c r="B368" s="27">
        <v>6</v>
      </c>
      <c r="C368" s="28"/>
      <c r="D368" s="29"/>
      <c r="E368" s="29"/>
      <c r="F368" s="30"/>
      <c r="G368" s="31"/>
      <c r="H368" s="41" t="str">
        <f t="shared" si="15"/>
        <v/>
      </c>
    </row>
    <row r="369" spans="1:8" ht="13.5" thickBot="1" x14ac:dyDescent="0.25">
      <c r="A369" s="134"/>
      <c r="B369" s="27">
        <v>7</v>
      </c>
      <c r="C369" s="28"/>
      <c r="D369" s="29"/>
      <c r="E369" s="29"/>
      <c r="F369" s="30"/>
      <c r="G369" s="31"/>
      <c r="H369" s="41" t="str">
        <f t="shared" si="15"/>
        <v/>
      </c>
    </row>
    <row r="370" spans="1:8" ht="13.5" thickBot="1" x14ac:dyDescent="0.25">
      <c r="A370" s="134"/>
      <c r="B370" s="27">
        <v>8</v>
      </c>
      <c r="C370" s="28"/>
      <c r="D370" s="29"/>
      <c r="E370" s="29"/>
      <c r="F370" s="30"/>
      <c r="G370" s="31"/>
      <c r="H370" s="41" t="str">
        <f t="shared" si="15"/>
        <v/>
      </c>
    </row>
    <row r="371" spans="1:8" ht="13.5" thickBot="1" x14ac:dyDescent="0.25">
      <c r="A371" s="134"/>
      <c r="B371" s="27">
        <v>9</v>
      </c>
      <c r="C371" s="28"/>
      <c r="D371" s="29"/>
      <c r="E371" s="29"/>
      <c r="F371" s="30"/>
      <c r="G371" s="31"/>
      <c r="H371" s="41" t="str">
        <f t="shared" si="15"/>
        <v/>
      </c>
    </row>
    <row r="372" spans="1:8" ht="13.5" thickBot="1" x14ac:dyDescent="0.25">
      <c r="A372" s="134"/>
      <c r="B372" s="27">
        <v>10</v>
      </c>
      <c r="C372" s="28"/>
      <c r="D372" s="29"/>
      <c r="E372" s="29"/>
      <c r="F372" s="30"/>
      <c r="G372" s="31"/>
      <c r="H372" s="41" t="str">
        <f t="shared" si="15"/>
        <v/>
      </c>
    </row>
    <row r="373" spans="1:8" ht="13.5" thickBot="1" x14ac:dyDescent="0.25">
      <c r="A373" s="134"/>
      <c r="B373" s="27">
        <v>11</v>
      </c>
      <c r="C373" s="28"/>
      <c r="D373" s="29"/>
      <c r="E373" s="29"/>
      <c r="F373" s="30"/>
      <c r="G373" s="31"/>
      <c r="H373" s="41" t="str">
        <f t="shared" si="15"/>
        <v/>
      </c>
    </row>
    <row r="374" spans="1:8" ht="13.5" thickBot="1" x14ac:dyDescent="0.25">
      <c r="A374" s="134"/>
      <c r="B374" s="27">
        <v>12</v>
      </c>
      <c r="C374" s="28"/>
      <c r="D374" s="29"/>
      <c r="E374" s="29"/>
      <c r="F374" s="30"/>
      <c r="G374" s="31"/>
      <c r="H374" s="41" t="str">
        <f t="shared" si="15"/>
        <v/>
      </c>
    </row>
    <row r="375" spans="1:8" ht="13.5" thickBot="1" x14ac:dyDescent="0.25">
      <c r="A375" s="134"/>
      <c r="B375" s="27">
        <v>13</v>
      </c>
      <c r="C375" s="28"/>
      <c r="D375" s="29"/>
      <c r="E375" s="29"/>
      <c r="F375" s="30"/>
      <c r="G375" s="31"/>
      <c r="H375" s="41" t="str">
        <f t="shared" si="15"/>
        <v/>
      </c>
    </row>
    <row r="376" spans="1:8" ht="13.5" thickBot="1" x14ac:dyDescent="0.25">
      <c r="A376" s="134"/>
      <c r="B376" s="27">
        <v>14</v>
      </c>
      <c r="C376" s="28"/>
      <c r="D376" s="29"/>
      <c r="E376" s="29"/>
      <c r="F376" s="30"/>
      <c r="G376" s="31"/>
      <c r="H376" s="41" t="str">
        <f t="shared" si="15"/>
        <v/>
      </c>
    </row>
    <row r="377" spans="1:8" ht="13.5" thickBot="1" x14ac:dyDescent="0.25">
      <c r="A377" s="134"/>
      <c r="B377" s="27">
        <v>15</v>
      </c>
      <c r="C377" s="28"/>
      <c r="D377" s="29"/>
      <c r="E377" s="29"/>
      <c r="F377" s="30"/>
      <c r="G377" s="31"/>
      <c r="H377" s="41" t="str">
        <f t="shared" si="15"/>
        <v/>
      </c>
    </row>
    <row r="378" spans="1:8" ht="13.5" thickBot="1" x14ac:dyDescent="0.25">
      <c r="A378" s="134"/>
      <c r="B378" s="27">
        <v>16</v>
      </c>
      <c r="C378" s="28"/>
      <c r="D378" s="29"/>
      <c r="E378" s="29"/>
      <c r="F378" s="30"/>
      <c r="G378" s="31"/>
      <c r="H378" s="41" t="str">
        <f t="shared" si="15"/>
        <v/>
      </c>
    </row>
    <row r="379" spans="1:8" ht="13.5" thickBot="1" x14ac:dyDescent="0.25">
      <c r="A379" s="134"/>
      <c r="B379" s="27">
        <v>17</v>
      </c>
      <c r="C379" s="28"/>
      <c r="D379" s="29"/>
      <c r="E379" s="29"/>
      <c r="F379" s="30"/>
      <c r="G379" s="31"/>
      <c r="H379" s="41" t="str">
        <f t="shared" si="15"/>
        <v/>
      </c>
    </row>
    <row r="380" spans="1:8" ht="13.5" thickBot="1" x14ac:dyDescent="0.25">
      <c r="A380" s="134"/>
      <c r="B380" s="27">
        <v>18</v>
      </c>
      <c r="C380" s="28"/>
      <c r="D380" s="29"/>
      <c r="E380" s="29"/>
      <c r="F380" s="30"/>
      <c r="G380" s="31"/>
      <c r="H380" s="41" t="str">
        <f t="shared" si="15"/>
        <v/>
      </c>
    </row>
    <row r="381" spans="1:8" ht="13.5" thickBot="1" x14ac:dyDescent="0.25">
      <c r="A381" s="134"/>
      <c r="B381" s="27">
        <v>19</v>
      </c>
      <c r="C381" s="28"/>
      <c r="D381" s="29"/>
      <c r="E381" s="29"/>
      <c r="F381" s="30"/>
      <c r="G381" s="31"/>
      <c r="H381" s="41" t="str">
        <f t="shared" si="15"/>
        <v/>
      </c>
    </row>
    <row r="382" spans="1:8" ht="13.5" thickBot="1" x14ac:dyDescent="0.25">
      <c r="A382" s="135"/>
      <c r="B382" s="35">
        <v>20</v>
      </c>
      <c r="C382" s="36"/>
      <c r="D382" s="37"/>
      <c r="E382" s="37"/>
      <c r="F382" s="38"/>
      <c r="G382" s="39"/>
      <c r="H382" s="41" t="str">
        <f t="shared" si="15"/>
        <v/>
      </c>
    </row>
    <row r="383" spans="1:8" ht="13.5" thickBot="1" x14ac:dyDescent="0.25">
      <c r="A383" s="44"/>
      <c r="B383" s="17">
        <v>1</v>
      </c>
      <c r="C383" s="18"/>
      <c r="D383" s="19"/>
      <c r="E383" s="19"/>
      <c r="F383" s="20"/>
      <c r="G383" s="21"/>
      <c r="H383" s="41" t="str">
        <f t="shared" si="15"/>
        <v/>
      </c>
    </row>
    <row r="384" spans="1:8" ht="13.5" thickBot="1" x14ac:dyDescent="0.25">
      <c r="A384" s="26" t="s">
        <v>10</v>
      </c>
      <c r="B384" s="27">
        <v>2</v>
      </c>
      <c r="C384" s="28"/>
      <c r="D384" s="29"/>
      <c r="E384" s="29"/>
      <c r="F384" s="30"/>
      <c r="G384" s="31"/>
      <c r="H384" s="41" t="str">
        <f t="shared" si="15"/>
        <v/>
      </c>
    </row>
    <row r="385" spans="1:8" ht="13.5" thickBot="1" x14ac:dyDescent="0.25">
      <c r="A385" s="133"/>
      <c r="B385" s="27">
        <v>3</v>
      </c>
      <c r="C385" s="28"/>
      <c r="D385" s="29"/>
      <c r="E385" s="29"/>
      <c r="F385" s="30"/>
      <c r="G385" s="31"/>
      <c r="H385" s="41" t="str">
        <f t="shared" si="15"/>
        <v/>
      </c>
    </row>
    <row r="386" spans="1:8" ht="13.5" thickBot="1" x14ac:dyDescent="0.25">
      <c r="A386" s="134"/>
      <c r="B386" s="27">
        <v>4</v>
      </c>
      <c r="C386" s="28"/>
      <c r="D386" s="29"/>
      <c r="E386" s="29"/>
      <c r="F386" s="30"/>
      <c r="G386" s="31"/>
      <c r="H386" s="41" t="str">
        <f t="shared" si="15"/>
        <v/>
      </c>
    </row>
    <row r="387" spans="1:8" ht="13.5" thickBot="1" x14ac:dyDescent="0.25">
      <c r="A387" s="134"/>
      <c r="B387" s="27">
        <v>5</v>
      </c>
      <c r="C387" s="28"/>
      <c r="D387" s="29"/>
      <c r="E387" s="29"/>
      <c r="F387" s="30"/>
      <c r="G387" s="31"/>
      <c r="H387" s="41" t="str">
        <f t="shared" si="15"/>
        <v/>
      </c>
    </row>
    <row r="388" spans="1:8" ht="13.5" thickBot="1" x14ac:dyDescent="0.25">
      <c r="A388" s="134"/>
      <c r="B388" s="27">
        <v>6</v>
      </c>
      <c r="C388" s="28"/>
      <c r="D388" s="29"/>
      <c r="E388" s="29"/>
      <c r="F388" s="30"/>
      <c r="G388" s="31"/>
      <c r="H388" s="41" t="str">
        <f t="shared" ref="H388:H451" si="16">IF(COUNTA($C388:$G388)&lt;COUNTA($C$2:$G$2),"",IF(COUNTIF($C388:$G388,"no")&gt;0,"No","Yes"))</f>
        <v/>
      </c>
    </row>
    <row r="389" spans="1:8" ht="13.5" thickBot="1" x14ac:dyDescent="0.25">
      <c r="A389" s="134"/>
      <c r="B389" s="27">
        <v>7</v>
      </c>
      <c r="C389" s="28"/>
      <c r="D389" s="29"/>
      <c r="E389" s="29"/>
      <c r="F389" s="30"/>
      <c r="G389" s="31"/>
      <c r="H389" s="41" t="str">
        <f t="shared" si="16"/>
        <v/>
      </c>
    </row>
    <row r="390" spans="1:8" ht="13.5" thickBot="1" x14ac:dyDescent="0.25">
      <c r="A390" s="134"/>
      <c r="B390" s="27">
        <v>8</v>
      </c>
      <c r="C390" s="28"/>
      <c r="D390" s="29"/>
      <c r="E390" s="29"/>
      <c r="F390" s="30"/>
      <c r="G390" s="31"/>
      <c r="H390" s="41" t="str">
        <f t="shared" si="16"/>
        <v/>
      </c>
    </row>
    <row r="391" spans="1:8" ht="13.5" thickBot="1" x14ac:dyDescent="0.25">
      <c r="A391" s="134"/>
      <c r="B391" s="27">
        <v>9</v>
      </c>
      <c r="C391" s="28"/>
      <c r="D391" s="29"/>
      <c r="E391" s="29"/>
      <c r="F391" s="30"/>
      <c r="G391" s="31"/>
      <c r="H391" s="41" t="str">
        <f t="shared" si="16"/>
        <v/>
      </c>
    </row>
    <row r="392" spans="1:8" ht="13.5" thickBot="1" x14ac:dyDescent="0.25">
      <c r="A392" s="134"/>
      <c r="B392" s="27">
        <v>10</v>
      </c>
      <c r="C392" s="28"/>
      <c r="D392" s="29"/>
      <c r="E392" s="29"/>
      <c r="F392" s="30"/>
      <c r="G392" s="31"/>
      <c r="H392" s="41" t="str">
        <f t="shared" si="16"/>
        <v/>
      </c>
    </row>
    <row r="393" spans="1:8" ht="13.5" thickBot="1" x14ac:dyDescent="0.25">
      <c r="A393" s="134"/>
      <c r="B393" s="27">
        <v>11</v>
      </c>
      <c r="C393" s="28"/>
      <c r="D393" s="29"/>
      <c r="E393" s="29"/>
      <c r="F393" s="30"/>
      <c r="G393" s="31"/>
      <c r="H393" s="41" t="str">
        <f t="shared" si="16"/>
        <v/>
      </c>
    </row>
    <row r="394" spans="1:8" ht="13.5" thickBot="1" x14ac:dyDescent="0.25">
      <c r="A394" s="134"/>
      <c r="B394" s="27">
        <v>12</v>
      </c>
      <c r="C394" s="28"/>
      <c r="D394" s="29"/>
      <c r="E394" s="29"/>
      <c r="F394" s="30"/>
      <c r="G394" s="31"/>
      <c r="H394" s="41" t="str">
        <f t="shared" si="16"/>
        <v/>
      </c>
    </row>
    <row r="395" spans="1:8" ht="13.5" thickBot="1" x14ac:dyDescent="0.25">
      <c r="A395" s="134"/>
      <c r="B395" s="27">
        <v>13</v>
      </c>
      <c r="C395" s="28"/>
      <c r="D395" s="29"/>
      <c r="E395" s="29"/>
      <c r="F395" s="30"/>
      <c r="G395" s="31"/>
      <c r="H395" s="41" t="str">
        <f t="shared" si="16"/>
        <v/>
      </c>
    </row>
    <row r="396" spans="1:8" ht="13.5" thickBot="1" x14ac:dyDescent="0.25">
      <c r="A396" s="134"/>
      <c r="B396" s="27">
        <v>14</v>
      </c>
      <c r="C396" s="28"/>
      <c r="D396" s="29"/>
      <c r="E396" s="29"/>
      <c r="F396" s="30"/>
      <c r="G396" s="31"/>
      <c r="H396" s="41" t="str">
        <f t="shared" si="16"/>
        <v/>
      </c>
    </row>
    <row r="397" spans="1:8" ht="13.5" thickBot="1" x14ac:dyDescent="0.25">
      <c r="A397" s="134"/>
      <c r="B397" s="27">
        <v>15</v>
      </c>
      <c r="C397" s="28"/>
      <c r="D397" s="29"/>
      <c r="E397" s="29"/>
      <c r="F397" s="30"/>
      <c r="G397" s="31"/>
      <c r="H397" s="41" t="str">
        <f t="shared" si="16"/>
        <v/>
      </c>
    </row>
    <row r="398" spans="1:8" ht="13.5" thickBot="1" x14ac:dyDescent="0.25">
      <c r="A398" s="134"/>
      <c r="B398" s="27">
        <v>16</v>
      </c>
      <c r="C398" s="28"/>
      <c r="D398" s="29"/>
      <c r="E398" s="29"/>
      <c r="F398" s="30"/>
      <c r="G398" s="31"/>
      <c r="H398" s="41" t="str">
        <f t="shared" si="16"/>
        <v/>
      </c>
    </row>
    <row r="399" spans="1:8" ht="13.5" thickBot="1" x14ac:dyDescent="0.25">
      <c r="A399" s="134"/>
      <c r="B399" s="27">
        <v>17</v>
      </c>
      <c r="C399" s="28"/>
      <c r="D399" s="29"/>
      <c r="E399" s="29"/>
      <c r="F399" s="30"/>
      <c r="G399" s="31"/>
      <c r="H399" s="41" t="str">
        <f t="shared" si="16"/>
        <v/>
      </c>
    </row>
    <row r="400" spans="1:8" ht="13.5" thickBot="1" x14ac:dyDescent="0.25">
      <c r="A400" s="134"/>
      <c r="B400" s="27">
        <v>18</v>
      </c>
      <c r="C400" s="28"/>
      <c r="D400" s="29"/>
      <c r="E400" s="29"/>
      <c r="F400" s="30"/>
      <c r="G400" s="31"/>
      <c r="H400" s="41" t="str">
        <f t="shared" si="16"/>
        <v/>
      </c>
    </row>
    <row r="401" spans="1:8" ht="13.5" thickBot="1" x14ac:dyDescent="0.25">
      <c r="A401" s="134"/>
      <c r="B401" s="27">
        <v>19</v>
      </c>
      <c r="C401" s="28"/>
      <c r="D401" s="29"/>
      <c r="E401" s="29"/>
      <c r="F401" s="30"/>
      <c r="G401" s="31"/>
      <c r="H401" s="41" t="str">
        <f t="shared" si="16"/>
        <v/>
      </c>
    </row>
    <row r="402" spans="1:8" ht="13.5" thickBot="1" x14ac:dyDescent="0.25">
      <c r="A402" s="135"/>
      <c r="B402" s="35">
        <v>20</v>
      </c>
      <c r="C402" s="36"/>
      <c r="D402" s="37"/>
      <c r="E402" s="37"/>
      <c r="F402" s="38"/>
      <c r="G402" s="39"/>
      <c r="H402" s="41" t="str">
        <f t="shared" si="16"/>
        <v/>
      </c>
    </row>
    <row r="403" spans="1:8" ht="13.5" thickBot="1" x14ac:dyDescent="0.25">
      <c r="A403" s="44"/>
      <c r="B403" s="17">
        <v>1</v>
      </c>
      <c r="C403" s="18"/>
      <c r="D403" s="19"/>
      <c r="E403" s="19"/>
      <c r="F403" s="20"/>
      <c r="G403" s="21"/>
      <c r="H403" s="41" t="str">
        <f t="shared" si="16"/>
        <v/>
      </c>
    </row>
    <row r="404" spans="1:8" ht="13.5" thickBot="1" x14ac:dyDescent="0.25">
      <c r="A404" s="26" t="s">
        <v>10</v>
      </c>
      <c r="B404" s="27">
        <v>2</v>
      </c>
      <c r="C404" s="28"/>
      <c r="D404" s="29"/>
      <c r="E404" s="29"/>
      <c r="F404" s="30"/>
      <c r="G404" s="31"/>
      <c r="H404" s="41" t="str">
        <f t="shared" si="16"/>
        <v/>
      </c>
    </row>
    <row r="405" spans="1:8" ht="13.5" thickBot="1" x14ac:dyDescent="0.25">
      <c r="A405" s="133"/>
      <c r="B405" s="27">
        <v>3</v>
      </c>
      <c r="C405" s="28"/>
      <c r="D405" s="29"/>
      <c r="E405" s="29"/>
      <c r="F405" s="30"/>
      <c r="G405" s="31"/>
      <c r="H405" s="41" t="str">
        <f t="shared" si="16"/>
        <v/>
      </c>
    </row>
    <row r="406" spans="1:8" ht="13.5" thickBot="1" x14ac:dyDescent="0.25">
      <c r="A406" s="134"/>
      <c r="B406" s="27">
        <v>4</v>
      </c>
      <c r="C406" s="28"/>
      <c r="D406" s="29"/>
      <c r="E406" s="29"/>
      <c r="F406" s="30"/>
      <c r="G406" s="31"/>
      <c r="H406" s="41" t="str">
        <f t="shared" si="16"/>
        <v/>
      </c>
    </row>
    <row r="407" spans="1:8" ht="13.5" thickBot="1" x14ac:dyDescent="0.25">
      <c r="A407" s="134"/>
      <c r="B407" s="27">
        <v>5</v>
      </c>
      <c r="C407" s="28"/>
      <c r="D407" s="29"/>
      <c r="E407" s="29"/>
      <c r="F407" s="30"/>
      <c r="G407" s="31"/>
      <c r="H407" s="41" t="str">
        <f t="shared" si="16"/>
        <v/>
      </c>
    </row>
    <row r="408" spans="1:8" ht="13.5" thickBot="1" x14ac:dyDescent="0.25">
      <c r="A408" s="134"/>
      <c r="B408" s="27">
        <v>6</v>
      </c>
      <c r="C408" s="28"/>
      <c r="D408" s="29"/>
      <c r="E408" s="29"/>
      <c r="F408" s="30"/>
      <c r="G408" s="31"/>
      <c r="H408" s="41" t="str">
        <f t="shared" si="16"/>
        <v/>
      </c>
    </row>
    <row r="409" spans="1:8" ht="13.5" thickBot="1" x14ac:dyDescent="0.25">
      <c r="A409" s="134"/>
      <c r="B409" s="27">
        <v>7</v>
      </c>
      <c r="C409" s="28"/>
      <c r="D409" s="29"/>
      <c r="E409" s="29"/>
      <c r="F409" s="30"/>
      <c r="G409" s="31"/>
      <c r="H409" s="41" t="str">
        <f t="shared" si="16"/>
        <v/>
      </c>
    </row>
    <row r="410" spans="1:8" ht="13.5" thickBot="1" x14ac:dyDescent="0.25">
      <c r="A410" s="134"/>
      <c r="B410" s="27">
        <v>8</v>
      </c>
      <c r="C410" s="28"/>
      <c r="D410" s="29"/>
      <c r="E410" s="29"/>
      <c r="F410" s="30"/>
      <c r="G410" s="31"/>
      <c r="H410" s="41" t="str">
        <f t="shared" si="16"/>
        <v/>
      </c>
    </row>
    <row r="411" spans="1:8" ht="13.5" thickBot="1" x14ac:dyDescent="0.25">
      <c r="A411" s="134"/>
      <c r="B411" s="27">
        <v>9</v>
      </c>
      <c r="C411" s="28"/>
      <c r="D411" s="29"/>
      <c r="E411" s="29"/>
      <c r="F411" s="30"/>
      <c r="G411" s="31"/>
      <c r="H411" s="41" t="str">
        <f t="shared" si="16"/>
        <v/>
      </c>
    </row>
    <row r="412" spans="1:8" ht="13.5" thickBot="1" x14ac:dyDescent="0.25">
      <c r="A412" s="134"/>
      <c r="B412" s="27">
        <v>10</v>
      </c>
      <c r="C412" s="28"/>
      <c r="D412" s="29"/>
      <c r="E412" s="29"/>
      <c r="F412" s="30"/>
      <c r="G412" s="31"/>
      <c r="H412" s="41" t="str">
        <f t="shared" si="16"/>
        <v/>
      </c>
    </row>
    <row r="413" spans="1:8" ht="13.5" thickBot="1" x14ac:dyDescent="0.25">
      <c r="A413" s="134"/>
      <c r="B413" s="27">
        <v>11</v>
      </c>
      <c r="C413" s="28"/>
      <c r="D413" s="29"/>
      <c r="E413" s="29"/>
      <c r="F413" s="30"/>
      <c r="G413" s="31"/>
      <c r="H413" s="41" t="str">
        <f t="shared" si="16"/>
        <v/>
      </c>
    </row>
    <row r="414" spans="1:8" ht="13.5" thickBot="1" x14ac:dyDescent="0.25">
      <c r="A414" s="134"/>
      <c r="B414" s="27">
        <v>12</v>
      </c>
      <c r="C414" s="28"/>
      <c r="D414" s="29"/>
      <c r="E414" s="29"/>
      <c r="F414" s="30"/>
      <c r="G414" s="31"/>
      <c r="H414" s="41" t="str">
        <f t="shared" si="16"/>
        <v/>
      </c>
    </row>
    <row r="415" spans="1:8" ht="13.5" thickBot="1" x14ac:dyDescent="0.25">
      <c r="A415" s="134"/>
      <c r="B415" s="27">
        <v>13</v>
      </c>
      <c r="C415" s="28"/>
      <c r="D415" s="29"/>
      <c r="E415" s="29"/>
      <c r="F415" s="30"/>
      <c r="G415" s="31"/>
      <c r="H415" s="41" t="str">
        <f t="shared" si="16"/>
        <v/>
      </c>
    </row>
    <row r="416" spans="1:8" ht="13.5" thickBot="1" x14ac:dyDescent="0.25">
      <c r="A416" s="134"/>
      <c r="B416" s="27">
        <v>14</v>
      </c>
      <c r="C416" s="28"/>
      <c r="D416" s="29"/>
      <c r="E416" s="29"/>
      <c r="F416" s="30"/>
      <c r="G416" s="31"/>
      <c r="H416" s="41" t="str">
        <f t="shared" si="16"/>
        <v/>
      </c>
    </row>
    <row r="417" spans="1:8" ht="13.5" thickBot="1" x14ac:dyDescent="0.25">
      <c r="A417" s="134"/>
      <c r="B417" s="27">
        <v>15</v>
      </c>
      <c r="C417" s="28"/>
      <c r="D417" s="29"/>
      <c r="E417" s="29"/>
      <c r="F417" s="30"/>
      <c r="G417" s="31"/>
      <c r="H417" s="41" t="str">
        <f t="shared" si="16"/>
        <v/>
      </c>
    </row>
    <row r="418" spans="1:8" ht="13.5" thickBot="1" x14ac:dyDescent="0.25">
      <c r="A418" s="134"/>
      <c r="B418" s="27">
        <v>16</v>
      </c>
      <c r="C418" s="28"/>
      <c r="D418" s="29"/>
      <c r="E418" s="29"/>
      <c r="F418" s="30"/>
      <c r="G418" s="31"/>
      <c r="H418" s="41" t="str">
        <f t="shared" si="16"/>
        <v/>
      </c>
    </row>
    <row r="419" spans="1:8" ht="13.5" thickBot="1" x14ac:dyDescent="0.25">
      <c r="A419" s="134"/>
      <c r="B419" s="27">
        <v>17</v>
      </c>
      <c r="C419" s="28"/>
      <c r="D419" s="29"/>
      <c r="E419" s="29"/>
      <c r="F419" s="30"/>
      <c r="G419" s="31"/>
      <c r="H419" s="41" t="str">
        <f t="shared" si="16"/>
        <v/>
      </c>
    </row>
    <row r="420" spans="1:8" ht="13.5" thickBot="1" x14ac:dyDescent="0.25">
      <c r="A420" s="134"/>
      <c r="B420" s="27">
        <v>18</v>
      </c>
      <c r="C420" s="28"/>
      <c r="D420" s="29"/>
      <c r="E420" s="29"/>
      <c r="F420" s="30"/>
      <c r="G420" s="31"/>
      <c r="H420" s="41" t="str">
        <f t="shared" si="16"/>
        <v/>
      </c>
    </row>
    <row r="421" spans="1:8" ht="13.5" thickBot="1" x14ac:dyDescent="0.25">
      <c r="A421" s="134"/>
      <c r="B421" s="27">
        <v>19</v>
      </c>
      <c r="C421" s="28"/>
      <c r="D421" s="29"/>
      <c r="E421" s="29"/>
      <c r="F421" s="30"/>
      <c r="G421" s="31"/>
      <c r="H421" s="41" t="str">
        <f t="shared" si="16"/>
        <v/>
      </c>
    </row>
    <row r="422" spans="1:8" ht="13.5" thickBot="1" x14ac:dyDescent="0.25">
      <c r="A422" s="135"/>
      <c r="B422" s="35">
        <v>20</v>
      </c>
      <c r="C422" s="36"/>
      <c r="D422" s="37"/>
      <c r="E422" s="37"/>
      <c r="F422" s="38"/>
      <c r="G422" s="39"/>
      <c r="H422" s="41" t="str">
        <f t="shared" si="16"/>
        <v/>
      </c>
    </row>
    <row r="423" spans="1:8" ht="13.5" thickBot="1" x14ac:dyDescent="0.25">
      <c r="A423" s="44"/>
      <c r="B423" s="17">
        <v>1</v>
      </c>
      <c r="C423" s="18"/>
      <c r="D423" s="19"/>
      <c r="E423" s="19"/>
      <c r="F423" s="20"/>
      <c r="G423" s="21"/>
      <c r="H423" s="41" t="str">
        <f t="shared" si="16"/>
        <v/>
      </c>
    </row>
    <row r="424" spans="1:8" ht="13.5" thickBot="1" x14ac:dyDescent="0.25">
      <c r="A424" s="26" t="s">
        <v>10</v>
      </c>
      <c r="B424" s="27">
        <v>2</v>
      </c>
      <c r="C424" s="28"/>
      <c r="D424" s="29"/>
      <c r="E424" s="29"/>
      <c r="F424" s="30"/>
      <c r="G424" s="31"/>
      <c r="H424" s="41" t="str">
        <f t="shared" si="16"/>
        <v/>
      </c>
    </row>
    <row r="425" spans="1:8" ht="13.5" thickBot="1" x14ac:dyDescent="0.25">
      <c r="A425" s="133"/>
      <c r="B425" s="27">
        <v>3</v>
      </c>
      <c r="C425" s="28"/>
      <c r="D425" s="29"/>
      <c r="E425" s="29"/>
      <c r="F425" s="30"/>
      <c r="G425" s="31"/>
      <c r="H425" s="41" t="str">
        <f t="shared" si="16"/>
        <v/>
      </c>
    </row>
    <row r="426" spans="1:8" ht="13.5" thickBot="1" x14ac:dyDescent="0.25">
      <c r="A426" s="134"/>
      <c r="B426" s="27">
        <v>4</v>
      </c>
      <c r="C426" s="28"/>
      <c r="D426" s="29"/>
      <c r="E426" s="29"/>
      <c r="F426" s="30"/>
      <c r="G426" s="31"/>
      <c r="H426" s="41" t="str">
        <f t="shared" si="16"/>
        <v/>
      </c>
    </row>
    <row r="427" spans="1:8" ht="13.5" thickBot="1" x14ac:dyDescent="0.25">
      <c r="A427" s="134"/>
      <c r="B427" s="27">
        <v>5</v>
      </c>
      <c r="C427" s="28"/>
      <c r="D427" s="29"/>
      <c r="E427" s="29"/>
      <c r="F427" s="30"/>
      <c r="G427" s="31"/>
      <c r="H427" s="41" t="str">
        <f t="shared" si="16"/>
        <v/>
      </c>
    </row>
    <row r="428" spans="1:8" ht="13.5" thickBot="1" x14ac:dyDescent="0.25">
      <c r="A428" s="134"/>
      <c r="B428" s="27">
        <v>6</v>
      </c>
      <c r="C428" s="28"/>
      <c r="D428" s="29"/>
      <c r="E428" s="29"/>
      <c r="F428" s="30"/>
      <c r="G428" s="31"/>
      <c r="H428" s="41" t="str">
        <f t="shared" si="16"/>
        <v/>
      </c>
    </row>
    <row r="429" spans="1:8" ht="13.5" thickBot="1" x14ac:dyDescent="0.25">
      <c r="A429" s="134"/>
      <c r="B429" s="27">
        <v>7</v>
      </c>
      <c r="C429" s="28"/>
      <c r="D429" s="29"/>
      <c r="E429" s="29"/>
      <c r="F429" s="30"/>
      <c r="G429" s="31"/>
      <c r="H429" s="41" t="str">
        <f t="shared" si="16"/>
        <v/>
      </c>
    </row>
    <row r="430" spans="1:8" ht="13.5" thickBot="1" x14ac:dyDescent="0.25">
      <c r="A430" s="134"/>
      <c r="B430" s="27">
        <v>8</v>
      </c>
      <c r="C430" s="28"/>
      <c r="D430" s="29"/>
      <c r="E430" s="29"/>
      <c r="F430" s="30"/>
      <c r="G430" s="31"/>
      <c r="H430" s="41" t="str">
        <f t="shared" si="16"/>
        <v/>
      </c>
    </row>
    <row r="431" spans="1:8" ht="13.5" thickBot="1" x14ac:dyDescent="0.25">
      <c r="A431" s="134"/>
      <c r="B431" s="27">
        <v>9</v>
      </c>
      <c r="C431" s="28"/>
      <c r="D431" s="29"/>
      <c r="E431" s="29"/>
      <c r="F431" s="30"/>
      <c r="G431" s="31"/>
      <c r="H431" s="41" t="str">
        <f t="shared" si="16"/>
        <v/>
      </c>
    </row>
    <row r="432" spans="1:8" ht="13.5" thickBot="1" x14ac:dyDescent="0.25">
      <c r="A432" s="134"/>
      <c r="B432" s="27">
        <v>10</v>
      </c>
      <c r="C432" s="28"/>
      <c r="D432" s="29"/>
      <c r="E432" s="29"/>
      <c r="F432" s="30"/>
      <c r="G432" s="31"/>
      <c r="H432" s="41" t="str">
        <f t="shared" si="16"/>
        <v/>
      </c>
    </row>
    <row r="433" spans="1:8" ht="13.5" thickBot="1" x14ac:dyDescent="0.25">
      <c r="A433" s="134"/>
      <c r="B433" s="27">
        <v>11</v>
      </c>
      <c r="C433" s="28"/>
      <c r="D433" s="29"/>
      <c r="E433" s="29"/>
      <c r="F433" s="30"/>
      <c r="G433" s="31"/>
      <c r="H433" s="41" t="str">
        <f t="shared" si="16"/>
        <v/>
      </c>
    </row>
    <row r="434" spans="1:8" ht="13.5" thickBot="1" x14ac:dyDescent="0.25">
      <c r="A434" s="134"/>
      <c r="B434" s="27">
        <v>12</v>
      </c>
      <c r="C434" s="28"/>
      <c r="D434" s="29"/>
      <c r="E434" s="29"/>
      <c r="F434" s="30"/>
      <c r="G434" s="31"/>
      <c r="H434" s="41" t="str">
        <f t="shared" si="16"/>
        <v/>
      </c>
    </row>
    <row r="435" spans="1:8" ht="13.5" thickBot="1" x14ac:dyDescent="0.25">
      <c r="A435" s="134"/>
      <c r="B435" s="27">
        <v>13</v>
      </c>
      <c r="C435" s="28"/>
      <c r="D435" s="29"/>
      <c r="E435" s="29"/>
      <c r="F435" s="30"/>
      <c r="G435" s="31"/>
      <c r="H435" s="41" t="str">
        <f t="shared" si="16"/>
        <v/>
      </c>
    </row>
    <row r="436" spans="1:8" ht="13.5" thickBot="1" x14ac:dyDescent="0.25">
      <c r="A436" s="134"/>
      <c r="B436" s="27">
        <v>14</v>
      </c>
      <c r="C436" s="28"/>
      <c r="D436" s="29"/>
      <c r="E436" s="29"/>
      <c r="F436" s="30"/>
      <c r="G436" s="31"/>
      <c r="H436" s="41" t="str">
        <f t="shared" si="16"/>
        <v/>
      </c>
    </row>
    <row r="437" spans="1:8" ht="13.5" thickBot="1" x14ac:dyDescent="0.25">
      <c r="A437" s="134"/>
      <c r="B437" s="27">
        <v>15</v>
      </c>
      <c r="C437" s="28"/>
      <c r="D437" s="29"/>
      <c r="E437" s="29"/>
      <c r="F437" s="30"/>
      <c r="G437" s="31"/>
      <c r="H437" s="41" t="str">
        <f t="shared" si="16"/>
        <v/>
      </c>
    </row>
    <row r="438" spans="1:8" ht="13.5" thickBot="1" x14ac:dyDescent="0.25">
      <c r="A438" s="134"/>
      <c r="B438" s="27">
        <v>16</v>
      </c>
      <c r="C438" s="28"/>
      <c r="D438" s="29"/>
      <c r="E438" s="29"/>
      <c r="F438" s="30"/>
      <c r="G438" s="31"/>
      <c r="H438" s="41" t="str">
        <f t="shared" si="16"/>
        <v/>
      </c>
    </row>
    <row r="439" spans="1:8" ht="13.5" thickBot="1" x14ac:dyDescent="0.25">
      <c r="A439" s="134"/>
      <c r="B439" s="27">
        <v>17</v>
      </c>
      <c r="C439" s="28"/>
      <c r="D439" s="29"/>
      <c r="E439" s="29"/>
      <c r="F439" s="30"/>
      <c r="G439" s="31"/>
      <c r="H439" s="41" t="str">
        <f t="shared" si="16"/>
        <v/>
      </c>
    </row>
    <row r="440" spans="1:8" ht="13.5" thickBot="1" x14ac:dyDescent="0.25">
      <c r="A440" s="134"/>
      <c r="B440" s="27">
        <v>18</v>
      </c>
      <c r="C440" s="28"/>
      <c r="D440" s="29"/>
      <c r="E440" s="29"/>
      <c r="F440" s="30"/>
      <c r="G440" s="31"/>
      <c r="H440" s="41" t="str">
        <f t="shared" si="16"/>
        <v/>
      </c>
    </row>
    <row r="441" spans="1:8" ht="13.5" thickBot="1" x14ac:dyDescent="0.25">
      <c r="A441" s="134"/>
      <c r="B441" s="27">
        <v>19</v>
      </c>
      <c r="C441" s="28"/>
      <c r="D441" s="29"/>
      <c r="E441" s="29"/>
      <c r="F441" s="30"/>
      <c r="G441" s="31"/>
      <c r="H441" s="41" t="str">
        <f t="shared" si="16"/>
        <v/>
      </c>
    </row>
    <row r="442" spans="1:8" ht="13.5" thickBot="1" x14ac:dyDescent="0.25">
      <c r="A442" s="135"/>
      <c r="B442" s="35">
        <v>20</v>
      </c>
      <c r="C442" s="36"/>
      <c r="D442" s="37"/>
      <c r="E442" s="37"/>
      <c r="F442" s="38"/>
      <c r="G442" s="39"/>
      <c r="H442" s="41" t="str">
        <f t="shared" si="16"/>
        <v/>
      </c>
    </row>
    <row r="443" spans="1:8" ht="13.5" thickBot="1" x14ac:dyDescent="0.25">
      <c r="A443" s="44"/>
      <c r="B443" s="17">
        <v>1</v>
      </c>
      <c r="C443" s="18"/>
      <c r="D443" s="19"/>
      <c r="E443" s="19"/>
      <c r="F443" s="20"/>
      <c r="G443" s="21"/>
      <c r="H443" s="41" t="str">
        <f t="shared" si="16"/>
        <v/>
      </c>
    </row>
    <row r="444" spans="1:8" ht="13.5" thickBot="1" x14ac:dyDescent="0.25">
      <c r="A444" s="26" t="s">
        <v>10</v>
      </c>
      <c r="B444" s="27">
        <v>2</v>
      </c>
      <c r="C444" s="28"/>
      <c r="D444" s="29"/>
      <c r="E444" s="29"/>
      <c r="F444" s="30"/>
      <c r="G444" s="31"/>
      <c r="H444" s="41" t="str">
        <f t="shared" si="16"/>
        <v/>
      </c>
    </row>
    <row r="445" spans="1:8" ht="13.5" thickBot="1" x14ac:dyDescent="0.25">
      <c r="A445" s="133"/>
      <c r="B445" s="27">
        <v>3</v>
      </c>
      <c r="C445" s="28"/>
      <c r="D445" s="29"/>
      <c r="E445" s="29"/>
      <c r="F445" s="30"/>
      <c r="G445" s="31"/>
      <c r="H445" s="41" t="str">
        <f t="shared" si="16"/>
        <v/>
      </c>
    </row>
    <row r="446" spans="1:8" ht="13.5" thickBot="1" x14ac:dyDescent="0.25">
      <c r="A446" s="134"/>
      <c r="B446" s="27">
        <v>4</v>
      </c>
      <c r="C446" s="28"/>
      <c r="D446" s="29"/>
      <c r="E446" s="29"/>
      <c r="F446" s="30"/>
      <c r="G446" s="31"/>
      <c r="H446" s="41" t="str">
        <f t="shared" si="16"/>
        <v/>
      </c>
    </row>
    <row r="447" spans="1:8" ht="13.5" thickBot="1" x14ac:dyDescent="0.25">
      <c r="A447" s="134"/>
      <c r="B447" s="27">
        <v>5</v>
      </c>
      <c r="C447" s="28"/>
      <c r="D447" s="29"/>
      <c r="E447" s="29"/>
      <c r="F447" s="30"/>
      <c r="G447" s="31"/>
      <c r="H447" s="41" t="str">
        <f t="shared" si="16"/>
        <v/>
      </c>
    </row>
    <row r="448" spans="1:8" ht="13.5" thickBot="1" x14ac:dyDescent="0.25">
      <c r="A448" s="134"/>
      <c r="B448" s="27">
        <v>6</v>
      </c>
      <c r="C448" s="28"/>
      <c r="D448" s="29"/>
      <c r="E448" s="29"/>
      <c r="F448" s="30"/>
      <c r="G448" s="31"/>
      <c r="H448" s="41" t="str">
        <f t="shared" si="16"/>
        <v/>
      </c>
    </row>
    <row r="449" spans="1:8" ht="13.5" thickBot="1" x14ac:dyDescent="0.25">
      <c r="A449" s="134"/>
      <c r="B449" s="27">
        <v>7</v>
      </c>
      <c r="C449" s="28"/>
      <c r="D449" s="29"/>
      <c r="E449" s="29"/>
      <c r="F449" s="30"/>
      <c r="G449" s="31"/>
      <c r="H449" s="41" t="str">
        <f t="shared" si="16"/>
        <v/>
      </c>
    </row>
    <row r="450" spans="1:8" ht="13.5" thickBot="1" x14ac:dyDescent="0.25">
      <c r="A450" s="134"/>
      <c r="B450" s="27">
        <v>8</v>
      </c>
      <c r="C450" s="28"/>
      <c r="D450" s="29"/>
      <c r="E450" s="29"/>
      <c r="F450" s="30"/>
      <c r="G450" s="31"/>
      <c r="H450" s="41" t="str">
        <f t="shared" si="16"/>
        <v/>
      </c>
    </row>
    <row r="451" spans="1:8" ht="13.5" thickBot="1" x14ac:dyDescent="0.25">
      <c r="A451" s="134"/>
      <c r="B451" s="27">
        <v>9</v>
      </c>
      <c r="C451" s="28"/>
      <c r="D451" s="29"/>
      <c r="E451" s="29"/>
      <c r="F451" s="30"/>
      <c r="G451" s="31"/>
      <c r="H451" s="41" t="str">
        <f t="shared" si="16"/>
        <v/>
      </c>
    </row>
    <row r="452" spans="1:8" ht="13.5" thickBot="1" x14ac:dyDescent="0.25">
      <c r="A452" s="134"/>
      <c r="B452" s="27">
        <v>10</v>
      </c>
      <c r="C452" s="28"/>
      <c r="D452" s="29"/>
      <c r="E452" s="29"/>
      <c r="F452" s="30"/>
      <c r="G452" s="31"/>
      <c r="H452" s="41" t="str">
        <f t="shared" ref="H452:H482" si="17">IF(COUNTA($C452:$G452)&lt;COUNTA($C$2:$G$2),"",IF(COUNTIF($C452:$G452,"no")&gt;0,"No","Yes"))</f>
        <v/>
      </c>
    </row>
    <row r="453" spans="1:8" ht="13.5" thickBot="1" x14ac:dyDescent="0.25">
      <c r="A453" s="134"/>
      <c r="B453" s="27">
        <v>11</v>
      </c>
      <c r="C453" s="28"/>
      <c r="D453" s="29"/>
      <c r="E453" s="29"/>
      <c r="F453" s="30"/>
      <c r="G453" s="31"/>
      <c r="H453" s="41" t="str">
        <f t="shared" si="17"/>
        <v/>
      </c>
    </row>
    <row r="454" spans="1:8" ht="13.5" thickBot="1" x14ac:dyDescent="0.25">
      <c r="A454" s="134"/>
      <c r="B454" s="27">
        <v>12</v>
      </c>
      <c r="C454" s="28"/>
      <c r="D454" s="29"/>
      <c r="E454" s="29"/>
      <c r="F454" s="30"/>
      <c r="G454" s="31"/>
      <c r="H454" s="41" t="str">
        <f t="shared" si="17"/>
        <v/>
      </c>
    </row>
    <row r="455" spans="1:8" ht="13.5" thickBot="1" x14ac:dyDescent="0.25">
      <c r="A455" s="134"/>
      <c r="B455" s="27">
        <v>13</v>
      </c>
      <c r="C455" s="28"/>
      <c r="D455" s="29"/>
      <c r="E455" s="29"/>
      <c r="F455" s="30"/>
      <c r="G455" s="31"/>
      <c r="H455" s="41" t="str">
        <f t="shared" si="17"/>
        <v/>
      </c>
    </row>
    <row r="456" spans="1:8" ht="13.5" thickBot="1" x14ac:dyDescent="0.25">
      <c r="A456" s="134"/>
      <c r="B456" s="27">
        <v>14</v>
      </c>
      <c r="C456" s="28"/>
      <c r="D456" s="29"/>
      <c r="E456" s="29"/>
      <c r="F456" s="30"/>
      <c r="G456" s="31"/>
      <c r="H456" s="41" t="str">
        <f t="shared" si="17"/>
        <v/>
      </c>
    </row>
    <row r="457" spans="1:8" ht="13.5" thickBot="1" x14ac:dyDescent="0.25">
      <c r="A457" s="134"/>
      <c r="B457" s="27">
        <v>15</v>
      </c>
      <c r="C457" s="28"/>
      <c r="D457" s="29"/>
      <c r="E457" s="29"/>
      <c r="F457" s="30"/>
      <c r="G457" s="31"/>
      <c r="H457" s="41" t="str">
        <f t="shared" si="17"/>
        <v/>
      </c>
    </row>
    <row r="458" spans="1:8" ht="13.5" thickBot="1" x14ac:dyDescent="0.25">
      <c r="A458" s="134"/>
      <c r="B458" s="27">
        <v>16</v>
      </c>
      <c r="C458" s="28"/>
      <c r="D458" s="29"/>
      <c r="E458" s="29"/>
      <c r="F458" s="30"/>
      <c r="G458" s="31"/>
      <c r="H458" s="41" t="str">
        <f t="shared" si="17"/>
        <v/>
      </c>
    </row>
    <row r="459" spans="1:8" ht="13.5" thickBot="1" x14ac:dyDescent="0.25">
      <c r="A459" s="134"/>
      <c r="B459" s="27">
        <v>17</v>
      </c>
      <c r="C459" s="28"/>
      <c r="D459" s="29"/>
      <c r="E459" s="29"/>
      <c r="F459" s="30"/>
      <c r="G459" s="31"/>
      <c r="H459" s="41" t="str">
        <f t="shared" si="17"/>
        <v/>
      </c>
    </row>
    <row r="460" spans="1:8" ht="13.5" thickBot="1" x14ac:dyDescent="0.25">
      <c r="A460" s="134"/>
      <c r="B460" s="27">
        <v>18</v>
      </c>
      <c r="C460" s="28"/>
      <c r="D460" s="29"/>
      <c r="E460" s="29"/>
      <c r="F460" s="30"/>
      <c r="G460" s="31"/>
      <c r="H460" s="41" t="str">
        <f t="shared" si="17"/>
        <v/>
      </c>
    </row>
    <row r="461" spans="1:8" ht="13.5" thickBot="1" x14ac:dyDescent="0.25">
      <c r="A461" s="134"/>
      <c r="B461" s="27">
        <v>19</v>
      </c>
      <c r="C461" s="28"/>
      <c r="D461" s="29"/>
      <c r="E461" s="29"/>
      <c r="F461" s="30"/>
      <c r="G461" s="31"/>
      <c r="H461" s="41" t="str">
        <f t="shared" si="17"/>
        <v/>
      </c>
    </row>
    <row r="462" spans="1:8" ht="13.5" thickBot="1" x14ac:dyDescent="0.25">
      <c r="A462" s="135"/>
      <c r="B462" s="35">
        <v>20</v>
      </c>
      <c r="C462" s="36"/>
      <c r="D462" s="37"/>
      <c r="E462" s="37"/>
      <c r="F462" s="38"/>
      <c r="G462" s="39"/>
      <c r="H462" s="41" t="str">
        <f t="shared" si="17"/>
        <v/>
      </c>
    </row>
    <row r="463" spans="1:8" ht="13.5" thickBot="1" x14ac:dyDescent="0.25">
      <c r="A463" s="44"/>
      <c r="B463" s="17">
        <v>1</v>
      </c>
      <c r="C463" s="18"/>
      <c r="D463" s="19"/>
      <c r="E463" s="19"/>
      <c r="F463" s="20"/>
      <c r="G463" s="21"/>
      <c r="H463" s="41" t="str">
        <f t="shared" si="17"/>
        <v/>
      </c>
    </row>
    <row r="464" spans="1:8" ht="13.5" thickBot="1" x14ac:dyDescent="0.25">
      <c r="A464" s="26" t="s">
        <v>10</v>
      </c>
      <c r="B464" s="27">
        <v>2</v>
      </c>
      <c r="C464" s="28"/>
      <c r="D464" s="29"/>
      <c r="E464" s="29"/>
      <c r="F464" s="30"/>
      <c r="G464" s="31"/>
      <c r="H464" s="41" t="str">
        <f t="shared" si="17"/>
        <v/>
      </c>
    </row>
    <row r="465" spans="1:8" ht="13.5" thickBot="1" x14ac:dyDescent="0.25">
      <c r="A465" s="133"/>
      <c r="B465" s="27">
        <v>3</v>
      </c>
      <c r="C465" s="28"/>
      <c r="D465" s="29"/>
      <c r="E465" s="29"/>
      <c r="F465" s="30"/>
      <c r="G465" s="31"/>
      <c r="H465" s="41" t="str">
        <f t="shared" si="17"/>
        <v/>
      </c>
    </row>
    <row r="466" spans="1:8" ht="13.5" thickBot="1" x14ac:dyDescent="0.25">
      <c r="A466" s="134"/>
      <c r="B466" s="27">
        <v>4</v>
      </c>
      <c r="C466" s="28"/>
      <c r="D466" s="29"/>
      <c r="E466" s="29"/>
      <c r="F466" s="30"/>
      <c r="G466" s="31"/>
      <c r="H466" s="41" t="str">
        <f t="shared" si="17"/>
        <v/>
      </c>
    </row>
    <row r="467" spans="1:8" ht="13.5" thickBot="1" x14ac:dyDescent="0.25">
      <c r="A467" s="134"/>
      <c r="B467" s="27">
        <v>5</v>
      </c>
      <c r="C467" s="28"/>
      <c r="D467" s="29"/>
      <c r="E467" s="29"/>
      <c r="F467" s="30"/>
      <c r="G467" s="31"/>
      <c r="H467" s="41" t="str">
        <f t="shared" si="17"/>
        <v/>
      </c>
    </row>
    <row r="468" spans="1:8" ht="13.5" thickBot="1" x14ac:dyDescent="0.25">
      <c r="A468" s="134"/>
      <c r="B468" s="27">
        <v>6</v>
      </c>
      <c r="C468" s="28"/>
      <c r="D468" s="29"/>
      <c r="E468" s="29"/>
      <c r="F468" s="30"/>
      <c r="G468" s="31"/>
      <c r="H468" s="41" t="str">
        <f t="shared" si="17"/>
        <v/>
      </c>
    </row>
    <row r="469" spans="1:8" ht="13.5" thickBot="1" x14ac:dyDescent="0.25">
      <c r="A469" s="134"/>
      <c r="B469" s="27">
        <v>7</v>
      </c>
      <c r="C469" s="28"/>
      <c r="D469" s="29"/>
      <c r="E469" s="29"/>
      <c r="F469" s="30"/>
      <c r="G469" s="31"/>
      <c r="H469" s="41" t="str">
        <f t="shared" si="17"/>
        <v/>
      </c>
    </row>
    <row r="470" spans="1:8" ht="13.5" thickBot="1" x14ac:dyDescent="0.25">
      <c r="A470" s="134"/>
      <c r="B470" s="27">
        <v>8</v>
      </c>
      <c r="C470" s="28"/>
      <c r="D470" s="29"/>
      <c r="E470" s="29"/>
      <c r="F470" s="30"/>
      <c r="G470" s="31"/>
      <c r="H470" s="41" t="str">
        <f t="shared" si="17"/>
        <v/>
      </c>
    </row>
    <row r="471" spans="1:8" ht="13.5" thickBot="1" x14ac:dyDescent="0.25">
      <c r="A471" s="134"/>
      <c r="B471" s="27">
        <v>9</v>
      </c>
      <c r="C471" s="28"/>
      <c r="D471" s="29"/>
      <c r="E471" s="29"/>
      <c r="F471" s="30"/>
      <c r="G471" s="31"/>
      <c r="H471" s="41" t="str">
        <f t="shared" si="17"/>
        <v/>
      </c>
    </row>
    <row r="472" spans="1:8" ht="13.5" thickBot="1" x14ac:dyDescent="0.25">
      <c r="A472" s="134"/>
      <c r="B472" s="27">
        <v>10</v>
      </c>
      <c r="C472" s="28"/>
      <c r="D472" s="29"/>
      <c r="E472" s="29"/>
      <c r="F472" s="30"/>
      <c r="G472" s="31"/>
      <c r="H472" s="41" t="str">
        <f t="shared" si="17"/>
        <v/>
      </c>
    </row>
    <row r="473" spans="1:8" ht="13.5" thickBot="1" x14ac:dyDescent="0.25">
      <c r="A473" s="134"/>
      <c r="B473" s="27">
        <v>11</v>
      </c>
      <c r="C473" s="28"/>
      <c r="D473" s="29"/>
      <c r="E473" s="29"/>
      <c r="F473" s="30"/>
      <c r="G473" s="31"/>
      <c r="H473" s="41" t="str">
        <f t="shared" si="17"/>
        <v/>
      </c>
    </row>
    <row r="474" spans="1:8" ht="13.5" thickBot="1" x14ac:dyDescent="0.25">
      <c r="A474" s="134"/>
      <c r="B474" s="27">
        <v>12</v>
      </c>
      <c r="C474" s="28"/>
      <c r="D474" s="29"/>
      <c r="E474" s="29"/>
      <c r="F474" s="30"/>
      <c r="G474" s="31"/>
      <c r="H474" s="41" t="str">
        <f t="shared" si="17"/>
        <v/>
      </c>
    </row>
    <row r="475" spans="1:8" ht="13.5" thickBot="1" x14ac:dyDescent="0.25">
      <c r="A475" s="134"/>
      <c r="B475" s="27">
        <v>13</v>
      </c>
      <c r="C475" s="28"/>
      <c r="D475" s="29"/>
      <c r="E475" s="29"/>
      <c r="F475" s="30"/>
      <c r="G475" s="31"/>
      <c r="H475" s="41" t="str">
        <f t="shared" si="17"/>
        <v/>
      </c>
    </row>
    <row r="476" spans="1:8" ht="13.5" thickBot="1" x14ac:dyDescent="0.25">
      <c r="A476" s="134"/>
      <c r="B476" s="27">
        <v>14</v>
      </c>
      <c r="C476" s="28"/>
      <c r="D476" s="29"/>
      <c r="E476" s="29"/>
      <c r="F476" s="30"/>
      <c r="G476" s="31"/>
      <c r="H476" s="41" t="str">
        <f t="shared" si="17"/>
        <v/>
      </c>
    </row>
    <row r="477" spans="1:8" ht="13.5" thickBot="1" x14ac:dyDescent="0.25">
      <c r="A477" s="134"/>
      <c r="B477" s="27">
        <v>15</v>
      </c>
      <c r="C477" s="28"/>
      <c r="D477" s="29"/>
      <c r="E477" s="29"/>
      <c r="F477" s="30"/>
      <c r="G477" s="31"/>
      <c r="H477" s="41" t="str">
        <f t="shared" si="17"/>
        <v/>
      </c>
    </row>
    <row r="478" spans="1:8" ht="13.5" thickBot="1" x14ac:dyDescent="0.25">
      <c r="A478" s="134"/>
      <c r="B478" s="27">
        <v>16</v>
      </c>
      <c r="C478" s="28"/>
      <c r="D478" s="29"/>
      <c r="E478" s="29"/>
      <c r="F478" s="30"/>
      <c r="G478" s="31"/>
      <c r="H478" s="41" t="str">
        <f t="shared" si="17"/>
        <v/>
      </c>
    </row>
    <row r="479" spans="1:8" ht="13.5" thickBot="1" x14ac:dyDescent="0.25">
      <c r="A479" s="134"/>
      <c r="B479" s="27">
        <v>17</v>
      </c>
      <c r="C479" s="28"/>
      <c r="D479" s="29"/>
      <c r="E479" s="29"/>
      <c r="F479" s="30"/>
      <c r="G479" s="31"/>
      <c r="H479" s="41" t="str">
        <f t="shared" si="17"/>
        <v/>
      </c>
    </row>
    <row r="480" spans="1:8" ht="13.5" thickBot="1" x14ac:dyDescent="0.25">
      <c r="A480" s="134"/>
      <c r="B480" s="27">
        <v>18</v>
      </c>
      <c r="C480" s="28"/>
      <c r="D480" s="29"/>
      <c r="E480" s="29"/>
      <c r="F480" s="30"/>
      <c r="G480" s="31"/>
      <c r="H480" s="41" t="str">
        <f t="shared" si="17"/>
        <v/>
      </c>
    </row>
    <row r="481" spans="1:8" ht="13.5" thickBot="1" x14ac:dyDescent="0.25">
      <c r="A481" s="134"/>
      <c r="B481" s="27">
        <v>19</v>
      </c>
      <c r="C481" s="28"/>
      <c r="D481" s="29"/>
      <c r="E481" s="29"/>
      <c r="F481" s="30"/>
      <c r="G481" s="31"/>
      <c r="H481" s="41" t="str">
        <f t="shared" si="17"/>
        <v/>
      </c>
    </row>
    <row r="482" spans="1:8" ht="13.5" thickBot="1" x14ac:dyDescent="0.25">
      <c r="A482" s="135"/>
      <c r="B482" s="35">
        <v>20</v>
      </c>
      <c r="C482" s="36"/>
      <c r="D482" s="37"/>
      <c r="E482" s="37"/>
      <c r="F482" s="38"/>
      <c r="G482" s="39"/>
      <c r="H482" s="41" t="str">
        <f t="shared" si="17"/>
        <v/>
      </c>
    </row>
    <row r="483" spans="1:8" x14ac:dyDescent="0.2"/>
  </sheetData>
  <sheetProtection sheet="1"/>
  <mergeCells count="25">
    <mergeCell ref="A285:A302"/>
    <mergeCell ref="A305:A322"/>
    <mergeCell ref="A325:A342"/>
    <mergeCell ref="A465:A482"/>
    <mergeCell ref="A345:A362"/>
    <mergeCell ref="A365:A382"/>
    <mergeCell ref="A385:A402"/>
    <mergeCell ref="A405:A422"/>
    <mergeCell ref="A425:A442"/>
    <mergeCell ref="A445:A462"/>
    <mergeCell ref="A185:A202"/>
    <mergeCell ref="A205:A222"/>
    <mergeCell ref="A225:A242"/>
    <mergeCell ref="A245:A262"/>
    <mergeCell ref="A265:A282"/>
    <mergeCell ref="A85:A102"/>
    <mergeCell ref="A105:A122"/>
    <mergeCell ref="A125:A142"/>
    <mergeCell ref="A145:A162"/>
    <mergeCell ref="A165:A182"/>
    <mergeCell ref="AQ4:AS4"/>
    <mergeCell ref="A5:A22"/>
    <mergeCell ref="A25:A42"/>
    <mergeCell ref="A45:A62"/>
    <mergeCell ref="A65:A82"/>
  </mergeCells>
  <conditionalFormatting sqref="AQ6:AS29">
    <cfRule type="expression" dxfId="3" priority="1" stopIfTrue="1">
      <formula>$AQ6&gt;1/1/90</formula>
    </cfRule>
  </conditionalFormatting>
  <dataValidations count="1">
    <dataValidation type="list" allowBlank="1" showInputMessage="1" showErrorMessage="1" sqref="C3:G482">
      <formula1>$I$3:$I$4</formula1>
    </dataValidation>
  </dataValidations>
  <pageMargins left="0.75" right="0.75" top="1" bottom="1" header="0.5" footer="0.5"/>
  <pageSetup paperSize="9" scale="92"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zoomScale="85" zoomScaleNormal="85" workbookViewId="0">
      <selection activeCell="J4" sqref="J4:L4"/>
    </sheetView>
  </sheetViews>
  <sheetFormatPr defaultColWidth="0" defaultRowHeight="0" customHeight="1" zeroHeight="1" x14ac:dyDescent="0.2"/>
  <cols>
    <col min="1" max="1" width="14.85546875" customWidth="1"/>
    <col min="2" max="10" width="6.42578125" customWidth="1"/>
    <col min="11" max="11" width="8" customWidth="1"/>
    <col min="12" max="12" width="8.42578125" customWidth="1"/>
    <col min="13" max="14" width="6.42578125" customWidth="1"/>
    <col min="15" max="15" width="4.140625" customWidth="1"/>
  </cols>
  <sheetData>
    <row r="1" spans="1:15" ht="11.25" customHeight="1" x14ac:dyDescent="0.2">
      <c r="A1" s="51" t="s">
        <v>19</v>
      </c>
      <c r="B1" s="127"/>
      <c r="C1" s="128"/>
      <c r="D1" s="128"/>
      <c r="E1" s="52"/>
      <c r="F1" s="52"/>
      <c r="G1" s="52"/>
      <c r="H1" s="52"/>
      <c r="I1" s="52"/>
      <c r="J1" s="52"/>
      <c r="K1" s="52"/>
      <c r="L1" s="52"/>
      <c r="M1" s="52"/>
      <c r="N1" s="52"/>
      <c r="O1" s="42"/>
    </row>
    <row r="2" spans="1:15" ht="11.25" customHeight="1" x14ac:dyDescent="0.2">
      <c r="A2" s="51" t="s">
        <v>17</v>
      </c>
      <c r="B2" s="127"/>
      <c r="C2" s="128"/>
      <c r="D2" s="128"/>
      <c r="E2" s="52"/>
      <c r="F2" s="52"/>
      <c r="G2" s="129" t="s">
        <v>1</v>
      </c>
      <c r="H2" s="129"/>
      <c r="I2" s="129"/>
      <c r="J2" s="129"/>
      <c r="K2" s="129"/>
      <c r="L2" s="129"/>
      <c r="M2" s="129"/>
      <c r="N2" s="129"/>
      <c r="O2" s="42"/>
    </row>
    <row r="3" spans="1:15" ht="11.25" customHeight="1" thickBot="1" x14ac:dyDescent="0.25">
      <c r="A3" s="52"/>
      <c r="B3" s="52"/>
      <c r="C3" s="52"/>
      <c r="D3" s="52"/>
      <c r="E3" s="52"/>
      <c r="F3" s="52"/>
      <c r="G3" s="52"/>
      <c r="H3" s="52"/>
      <c r="I3" s="52"/>
      <c r="J3" s="52"/>
      <c r="K3" s="52"/>
      <c r="L3" s="52"/>
      <c r="M3" s="52"/>
      <c r="N3" s="52"/>
      <c r="O3" s="42"/>
    </row>
    <row r="4" spans="1:15" ht="126" customHeight="1" thickBot="1" x14ac:dyDescent="0.25">
      <c r="A4" s="53" t="str">
        <f>'Asthma data entry'!A2</f>
        <v>Month and comments</v>
      </c>
      <c r="B4" s="54" t="str">
        <f>'Asthma data entry'!B2</f>
        <v>Patient</v>
      </c>
      <c r="C4" s="130" t="s">
        <v>42</v>
      </c>
      <c r="D4" s="126"/>
      <c r="E4" s="130" t="s">
        <v>43</v>
      </c>
      <c r="F4" s="131"/>
      <c r="G4" s="126"/>
      <c r="H4" s="125" t="s">
        <v>44</v>
      </c>
      <c r="I4" s="147"/>
      <c r="J4" s="126"/>
      <c r="K4" s="130" t="s">
        <v>57</v>
      </c>
      <c r="L4" s="126"/>
      <c r="M4" s="140" t="s">
        <v>56</v>
      </c>
      <c r="N4" s="142"/>
      <c r="O4" s="42"/>
    </row>
    <row r="5" spans="1:15" ht="15" customHeight="1" x14ac:dyDescent="0.2">
      <c r="A5" s="55"/>
      <c r="B5" s="55">
        <v>1</v>
      </c>
      <c r="C5" s="56" t="s">
        <v>0</v>
      </c>
      <c r="D5" s="57" t="s">
        <v>2</v>
      </c>
      <c r="E5" s="56" t="s">
        <v>0</v>
      </c>
      <c r="F5" s="58" t="s">
        <v>2</v>
      </c>
      <c r="G5" s="72" t="s">
        <v>45</v>
      </c>
      <c r="H5" s="56" t="s">
        <v>0</v>
      </c>
      <c r="I5" s="57" t="s">
        <v>2</v>
      </c>
      <c r="J5" s="72" t="s">
        <v>45</v>
      </c>
      <c r="K5" s="56" t="s">
        <v>0</v>
      </c>
      <c r="L5" s="57" t="s">
        <v>2</v>
      </c>
      <c r="M5" s="73" t="s">
        <v>0</v>
      </c>
      <c r="N5" s="74" t="s">
        <v>2</v>
      </c>
      <c r="O5" s="42"/>
    </row>
    <row r="6" spans="1:15" ht="15" customHeight="1" x14ac:dyDescent="0.2">
      <c r="A6" s="55" t="s">
        <v>3</v>
      </c>
      <c r="B6" s="55">
        <v>2</v>
      </c>
      <c r="C6" s="56" t="s">
        <v>0</v>
      </c>
      <c r="D6" s="57" t="s">
        <v>2</v>
      </c>
      <c r="E6" s="56" t="s">
        <v>0</v>
      </c>
      <c r="F6" s="58" t="s">
        <v>2</v>
      </c>
      <c r="G6" s="72" t="s">
        <v>45</v>
      </c>
      <c r="H6" s="56" t="s">
        <v>0</v>
      </c>
      <c r="I6" s="57" t="s">
        <v>2</v>
      </c>
      <c r="J6" s="72" t="s">
        <v>45</v>
      </c>
      <c r="K6" s="56" t="s">
        <v>0</v>
      </c>
      <c r="L6" s="57" t="s">
        <v>2</v>
      </c>
      <c r="M6" s="56" t="s">
        <v>0</v>
      </c>
      <c r="N6" s="57" t="s">
        <v>2</v>
      </c>
      <c r="O6" s="42"/>
    </row>
    <row r="7" spans="1:15" ht="15" customHeight="1" x14ac:dyDescent="0.2">
      <c r="A7" s="122"/>
      <c r="B7" s="55">
        <v>3</v>
      </c>
      <c r="C7" s="56" t="s">
        <v>0</v>
      </c>
      <c r="D7" s="57" t="s">
        <v>2</v>
      </c>
      <c r="E7" s="56" t="s">
        <v>0</v>
      </c>
      <c r="F7" s="58" t="s">
        <v>2</v>
      </c>
      <c r="G7" s="72" t="s">
        <v>45</v>
      </c>
      <c r="H7" s="56" t="s">
        <v>0</v>
      </c>
      <c r="I7" s="57" t="s">
        <v>2</v>
      </c>
      <c r="J7" s="72" t="s">
        <v>45</v>
      </c>
      <c r="K7" s="56" t="s">
        <v>0</v>
      </c>
      <c r="L7" s="57" t="s">
        <v>2</v>
      </c>
      <c r="M7" s="56" t="s">
        <v>0</v>
      </c>
      <c r="N7" s="57" t="s">
        <v>2</v>
      </c>
      <c r="O7" s="42"/>
    </row>
    <row r="8" spans="1:15" ht="15" customHeight="1" x14ac:dyDescent="0.2">
      <c r="A8" s="123"/>
      <c r="B8" s="55">
        <v>4</v>
      </c>
      <c r="C8" s="56" t="s">
        <v>0</v>
      </c>
      <c r="D8" s="57" t="s">
        <v>2</v>
      </c>
      <c r="E8" s="56" t="s">
        <v>0</v>
      </c>
      <c r="F8" s="58" t="s">
        <v>2</v>
      </c>
      <c r="G8" s="72" t="s">
        <v>45</v>
      </c>
      <c r="H8" s="56" t="s">
        <v>0</v>
      </c>
      <c r="I8" s="57" t="s">
        <v>2</v>
      </c>
      <c r="J8" s="72" t="s">
        <v>45</v>
      </c>
      <c r="K8" s="56" t="s">
        <v>0</v>
      </c>
      <c r="L8" s="57" t="s">
        <v>2</v>
      </c>
      <c r="M8" s="56" t="s">
        <v>0</v>
      </c>
      <c r="N8" s="57" t="s">
        <v>2</v>
      </c>
      <c r="O8" s="42"/>
    </row>
    <row r="9" spans="1:15" ht="15" customHeight="1" x14ac:dyDescent="0.2">
      <c r="A9" s="123"/>
      <c r="B9" s="55">
        <v>5</v>
      </c>
      <c r="C9" s="56" t="s">
        <v>0</v>
      </c>
      <c r="D9" s="57" t="s">
        <v>2</v>
      </c>
      <c r="E9" s="56" t="s">
        <v>0</v>
      </c>
      <c r="F9" s="58" t="s">
        <v>2</v>
      </c>
      <c r="G9" s="72" t="s">
        <v>45</v>
      </c>
      <c r="H9" s="56" t="s">
        <v>0</v>
      </c>
      <c r="I9" s="57" t="s">
        <v>2</v>
      </c>
      <c r="J9" s="72" t="s">
        <v>45</v>
      </c>
      <c r="K9" s="56" t="s">
        <v>0</v>
      </c>
      <c r="L9" s="57" t="s">
        <v>2</v>
      </c>
      <c r="M9" s="56" t="s">
        <v>0</v>
      </c>
      <c r="N9" s="57" t="s">
        <v>2</v>
      </c>
      <c r="O9" s="42"/>
    </row>
    <row r="10" spans="1:15" ht="15" customHeight="1" x14ac:dyDescent="0.2">
      <c r="A10" s="123"/>
      <c r="B10" s="55">
        <v>6</v>
      </c>
      <c r="C10" s="56" t="s">
        <v>0</v>
      </c>
      <c r="D10" s="57" t="s">
        <v>2</v>
      </c>
      <c r="E10" s="56" t="s">
        <v>0</v>
      </c>
      <c r="F10" s="58" t="s">
        <v>2</v>
      </c>
      <c r="G10" s="72" t="s">
        <v>45</v>
      </c>
      <c r="H10" s="56" t="s">
        <v>0</v>
      </c>
      <c r="I10" s="57" t="s">
        <v>2</v>
      </c>
      <c r="J10" s="72" t="s">
        <v>45</v>
      </c>
      <c r="K10" s="56" t="s">
        <v>0</v>
      </c>
      <c r="L10" s="57" t="s">
        <v>2</v>
      </c>
      <c r="M10" s="56" t="s">
        <v>0</v>
      </c>
      <c r="N10" s="57" t="s">
        <v>2</v>
      </c>
      <c r="O10" s="42"/>
    </row>
    <row r="11" spans="1:15" ht="15" customHeight="1" x14ac:dyDescent="0.2">
      <c r="A11" s="123"/>
      <c r="B11" s="55">
        <v>7</v>
      </c>
      <c r="C11" s="56" t="s">
        <v>0</v>
      </c>
      <c r="D11" s="57" t="s">
        <v>2</v>
      </c>
      <c r="E11" s="56" t="s">
        <v>0</v>
      </c>
      <c r="F11" s="58" t="s">
        <v>2</v>
      </c>
      <c r="G11" s="72" t="s">
        <v>45</v>
      </c>
      <c r="H11" s="56" t="s">
        <v>0</v>
      </c>
      <c r="I11" s="57" t="s">
        <v>2</v>
      </c>
      <c r="J11" s="72" t="s">
        <v>45</v>
      </c>
      <c r="K11" s="56" t="s">
        <v>0</v>
      </c>
      <c r="L11" s="57" t="s">
        <v>2</v>
      </c>
      <c r="M11" s="56" t="s">
        <v>0</v>
      </c>
      <c r="N11" s="57" t="s">
        <v>2</v>
      </c>
      <c r="O11" s="42"/>
    </row>
    <row r="12" spans="1:15" ht="15" customHeight="1" x14ac:dyDescent="0.2">
      <c r="A12" s="123"/>
      <c r="B12" s="55">
        <v>8</v>
      </c>
      <c r="C12" s="56" t="s">
        <v>0</v>
      </c>
      <c r="D12" s="57" t="s">
        <v>2</v>
      </c>
      <c r="E12" s="56" t="s">
        <v>0</v>
      </c>
      <c r="F12" s="58" t="s">
        <v>2</v>
      </c>
      <c r="G12" s="72" t="s">
        <v>45</v>
      </c>
      <c r="H12" s="56" t="s">
        <v>0</v>
      </c>
      <c r="I12" s="57" t="s">
        <v>2</v>
      </c>
      <c r="J12" s="72" t="s">
        <v>45</v>
      </c>
      <c r="K12" s="56" t="s">
        <v>0</v>
      </c>
      <c r="L12" s="57" t="s">
        <v>2</v>
      </c>
      <c r="M12" s="56" t="s">
        <v>0</v>
      </c>
      <c r="N12" s="57" t="s">
        <v>2</v>
      </c>
      <c r="O12" s="42"/>
    </row>
    <row r="13" spans="1:15" ht="15" customHeight="1" x14ac:dyDescent="0.2">
      <c r="A13" s="123"/>
      <c r="B13" s="55">
        <v>9</v>
      </c>
      <c r="C13" s="56" t="s">
        <v>0</v>
      </c>
      <c r="D13" s="57" t="s">
        <v>2</v>
      </c>
      <c r="E13" s="56" t="s">
        <v>0</v>
      </c>
      <c r="F13" s="58" t="s">
        <v>2</v>
      </c>
      <c r="G13" s="72" t="s">
        <v>45</v>
      </c>
      <c r="H13" s="56" t="s">
        <v>0</v>
      </c>
      <c r="I13" s="57" t="s">
        <v>2</v>
      </c>
      <c r="J13" s="72" t="s">
        <v>45</v>
      </c>
      <c r="K13" s="56" t="s">
        <v>0</v>
      </c>
      <c r="L13" s="57" t="s">
        <v>2</v>
      </c>
      <c r="M13" s="56" t="s">
        <v>0</v>
      </c>
      <c r="N13" s="57" t="s">
        <v>2</v>
      </c>
      <c r="O13" s="42"/>
    </row>
    <row r="14" spans="1:15" ht="15" customHeight="1" x14ac:dyDescent="0.2">
      <c r="A14" s="123"/>
      <c r="B14" s="55">
        <v>10</v>
      </c>
      <c r="C14" s="56" t="s">
        <v>0</v>
      </c>
      <c r="D14" s="57" t="s">
        <v>2</v>
      </c>
      <c r="E14" s="56" t="s">
        <v>0</v>
      </c>
      <c r="F14" s="58" t="s">
        <v>2</v>
      </c>
      <c r="G14" s="72" t="s">
        <v>45</v>
      </c>
      <c r="H14" s="56" t="s">
        <v>0</v>
      </c>
      <c r="I14" s="57" t="s">
        <v>2</v>
      </c>
      <c r="J14" s="72" t="s">
        <v>45</v>
      </c>
      <c r="K14" s="56" t="s">
        <v>0</v>
      </c>
      <c r="L14" s="57" t="s">
        <v>2</v>
      </c>
      <c r="M14" s="56" t="s">
        <v>0</v>
      </c>
      <c r="N14" s="57" t="s">
        <v>2</v>
      </c>
      <c r="O14" s="42"/>
    </row>
    <row r="15" spans="1:15" ht="15" customHeight="1" x14ac:dyDescent="0.2">
      <c r="A15" s="123"/>
      <c r="B15" s="55">
        <v>11</v>
      </c>
      <c r="C15" s="56" t="s">
        <v>0</v>
      </c>
      <c r="D15" s="57" t="s">
        <v>2</v>
      </c>
      <c r="E15" s="56" t="s">
        <v>0</v>
      </c>
      <c r="F15" s="58" t="s">
        <v>2</v>
      </c>
      <c r="G15" s="72" t="s">
        <v>45</v>
      </c>
      <c r="H15" s="56" t="s">
        <v>0</v>
      </c>
      <c r="I15" s="57" t="s">
        <v>2</v>
      </c>
      <c r="J15" s="72" t="s">
        <v>45</v>
      </c>
      <c r="K15" s="56" t="s">
        <v>0</v>
      </c>
      <c r="L15" s="57" t="s">
        <v>2</v>
      </c>
      <c r="M15" s="56" t="s">
        <v>0</v>
      </c>
      <c r="N15" s="57" t="s">
        <v>2</v>
      </c>
      <c r="O15" s="42"/>
    </row>
    <row r="16" spans="1:15" ht="15" customHeight="1" x14ac:dyDescent="0.2">
      <c r="A16" s="123"/>
      <c r="B16" s="55">
        <v>12</v>
      </c>
      <c r="C16" s="56" t="s">
        <v>0</v>
      </c>
      <c r="D16" s="57" t="s">
        <v>2</v>
      </c>
      <c r="E16" s="56" t="s">
        <v>0</v>
      </c>
      <c r="F16" s="58" t="s">
        <v>2</v>
      </c>
      <c r="G16" s="72" t="s">
        <v>45</v>
      </c>
      <c r="H16" s="56" t="s">
        <v>0</v>
      </c>
      <c r="I16" s="57" t="s">
        <v>2</v>
      </c>
      <c r="J16" s="72" t="s">
        <v>45</v>
      </c>
      <c r="K16" s="56" t="s">
        <v>0</v>
      </c>
      <c r="L16" s="57" t="s">
        <v>2</v>
      </c>
      <c r="M16" s="56" t="s">
        <v>0</v>
      </c>
      <c r="N16" s="57" t="s">
        <v>2</v>
      </c>
      <c r="O16" s="42"/>
    </row>
    <row r="17" spans="1:15" ht="15" customHeight="1" x14ac:dyDescent="0.2">
      <c r="A17" s="123"/>
      <c r="B17" s="55">
        <v>13</v>
      </c>
      <c r="C17" s="56" t="s">
        <v>0</v>
      </c>
      <c r="D17" s="57" t="s">
        <v>2</v>
      </c>
      <c r="E17" s="56" t="s">
        <v>0</v>
      </c>
      <c r="F17" s="58" t="s">
        <v>2</v>
      </c>
      <c r="G17" s="72" t="s">
        <v>45</v>
      </c>
      <c r="H17" s="56" t="s">
        <v>0</v>
      </c>
      <c r="I17" s="57" t="s">
        <v>2</v>
      </c>
      <c r="J17" s="72" t="s">
        <v>45</v>
      </c>
      <c r="K17" s="56" t="s">
        <v>0</v>
      </c>
      <c r="L17" s="57" t="s">
        <v>2</v>
      </c>
      <c r="M17" s="56" t="s">
        <v>0</v>
      </c>
      <c r="N17" s="57" t="s">
        <v>2</v>
      </c>
      <c r="O17" s="42"/>
    </row>
    <row r="18" spans="1:15" ht="15" customHeight="1" x14ac:dyDescent="0.2">
      <c r="A18" s="123"/>
      <c r="B18" s="55">
        <v>14</v>
      </c>
      <c r="C18" s="56" t="s">
        <v>0</v>
      </c>
      <c r="D18" s="57" t="s">
        <v>2</v>
      </c>
      <c r="E18" s="56" t="s">
        <v>0</v>
      </c>
      <c r="F18" s="58" t="s">
        <v>2</v>
      </c>
      <c r="G18" s="72" t="s">
        <v>45</v>
      </c>
      <c r="H18" s="56" t="s">
        <v>0</v>
      </c>
      <c r="I18" s="57" t="s">
        <v>2</v>
      </c>
      <c r="J18" s="72" t="s">
        <v>45</v>
      </c>
      <c r="K18" s="56" t="s">
        <v>0</v>
      </c>
      <c r="L18" s="57" t="s">
        <v>2</v>
      </c>
      <c r="M18" s="56" t="s">
        <v>0</v>
      </c>
      <c r="N18" s="57" t="s">
        <v>2</v>
      </c>
      <c r="O18" s="42"/>
    </row>
    <row r="19" spans="1:15" ht="15" customHeight="1" x14ac:dyDescent="0.2">
      <c r="A19" s="123"/>
      <c r="B19" s="55">
        <v>15</v>
      </c>
      <c r="C19" s="56" t="s">
        <v>0</v>
      </c>
      <c r="D19" s="57" t="s">
        <v>2</v>
      </c>
      <c r="E19" s="56" t="s">
        <v>0</v>
      </c>
      <c r="F19" s="58" t="s">
        <v>2</v>
      </c>
      <c r="G19" s="72" t="s">
        <v>45</v>
      </c>
      <c r="H19" s="56" t="s">
        <v>0</v>
      </c>
      <c r="I19" s="57" t="s">
        <v>2</v>
      </c>
      <c r="J19" s="72" t="s">
        <v>45</v>
      </c>
      <c r="K19" s="56" t="s">
        <v>0</v>
      </c>
      <c r="L19" s="57" t="s">
        <v>2</v>
      </c>
      <c r="M19" s="56" t="s">
        <v>0</v>
      </c>
      <c r="N19" s="57" t="s">
        <v>2</v>
      </c>
      <c r="O19" s="42"/>
    </row>
    <row r="20" spans="1:15" ht="15" customHeight="1" x14ac:dyDescent="0.2">
      <c r="A20" s="123"/>
      <c r="B20" s="55">
        <v>16</v>
      </c>
      <c r="C20" s="56" t="s">
        <v>0</v>
      </c>
      <c r="D20" s="57" t="s">
        <v>2</v>
      </c>
      <c r="E20" s="56" t="s">
        <v>0</v>
      </c>
      <c r="F20" s="58" t="s">
        <v>2</v>
      </c>
      <c r="G20" s="72" t="s">
        <v>45</v>
      </c>
      <c r="H20" s="56" t="s">
        <v>0</v>
      </c>
      <c r="I20" s="57" t="s">
        <v>2</v>
      </c>
      <c r="J20" s="72" t="s">
        <v>45</v>
      </c>
      <c r="K20" s="56" t="s">
        <v>0</v>
      </c>
      <c r="L20" s="57" t="s">
        <v>2</v>
      </c>
      <c r="M20" s="56" t="s">
        <v>0</v>
      </c>
      <c r="N20" s="57" t="s">
        <v>2</v>
      </c>
      <c r="O20" s="42"/>
    </row>
    <row r="21" spans="1:15" ht="15" customHeight="1" x14ac:dyDescent="0.2">
      <c r="A21" s="123"/>
      <c r="B21" s="55">
        <v>17</v>
      </c>
      <c r="C21" s="56" t="s">
        <v>0</v>
      </c>
      <c r="D21" s="57" t="s">
        <v>2</v>
      </c>
      <c r="E21" s="56" t="s">
        <v>0</v>
      </c>
      <c r="F21" s="58" t="s">
        <v>2</v>
      </c>
      <c r="G21" s="72" t="s">
        <v>45</v>
      </c>
      <c r="H21" s="56" t="s">
        <v>0</v>
      </c>
      <c r="I21" s="57" t="s">
        <v>2</v>
      </c>
      <c r="J21" s="72" t="s">
        <v>45</v>
      </c>
      <c r="K21" s="56" t="s">
        <v>0</v>
      </c>
      <c r="L21" s="57" t="s">
        <v>2</v>
      </c>
      <c r="M21" s="56" t="s">
        <v>0</v>
      </c>
      <c r="N21" s="57" t="s">
        <v>2</v>
      </c>
      <c r="O21" s="42"/>
    </row>
    <row r="22" spans="1:15" ht="15" customHeight="1" x14ac:dyDescent="0.2">
      <c r="A22" s="123"/>
      <c r="B22" s="55">
        <v>18</v>
      </c>
      <c r="C22" s="56" t="s">
        <v>0</v>
      </c>
      <c r="D22" s="57" t="s">
        <v>2</v>
      </c>
      <c r="E22" s="56" t="s">
        <v>0</v>
      </c>
      <c r="F22" s="58" t="s">
        <v>2</v>
      </c>
      <c r="G22" s="72" t="s">
        <v>45</v>
      </c>
      <c r="H22" s="56" t="s">
        <v>0</v>
      </c>
      <c r="I22" s="57" t="s">
        <v>2</v>
      </c>
      <c r="J22" s="72" t="s">
        <v>45</v>
      </c>
      <c r="K22" s="56" t="s">
        <v>0</v>
      </c>
      <c r="L22" s="57" t="s">
        <v>2</v>
      </c>
      <c r="M22" s="56" t="s">
        <v>0</v>
      </c>
      <c r="N22" s="57" t="s">
        <v>2</v>
      </c>
      <c r="O22" s="42"/>
    </row>
    <row r="23" spans="1:15" ht="15" customHeight="1" x14ac:dyDescent="0.2">
      <c r="A23" s="123"/>
      <c r="B23" s="55">
        <v>19</v>
      </c>
      <c r="C23" s="56" t="s">
        <v>0</v>
      </c>
      <c r="D23" s="57" t="s">
        <v>2</v>
      </c>
      <c r="E23" s="56" t="s">
        <v>0</v>
      </c>
      <c r="F23" s="58" t="s">
        <v>2</v>
      </c>
      <c r="G23" s="72" t="s">
        <v>45</v>
      </c>
      <c r="H23" s="56" t="s">
        <v>0</v>
      </c>
      <c r="I23" s="57" t="s">
        <v>2</v>
      </c>
      <c r="J23" s="72" t="s">
        <v>45</v>
      </c>
      <c r="K23" s="56" t="s">
        <v>0</v>
      </c>
      <c r="L23" s="57" t="s">
        <v>2</v>
      </c>
      <c r="M23" s="56" t="s">
        <v>0</v>
      </c>
      <c r="N23" s="57" t="s">
        <v>2</v>
      </c>
      <c r="O23" s="42"/>
    </row>
    <row r="24" spans="1:15" ht="15" customHeight="1" thickBot="1" x14ac:dyDescent="0.25">
      <c r="A24" s="124"/>
      <c r="B24" s="60">
        <v>20</v>
      </c>
      <c r="C24" s="61" t="s">
        <v>0</v>
      </c>
      <c r="D24" s="62" t="s">
        <v>2</v>
      </c>
      <c r="E24" s="61" t="s">
        <v>0</v>
      </c>
      <c r="F24" s="63" t="s">
        <v>2</v>
      </c>
      <c r="G24" s="72" t="s">
        <v>45</v>
      </c>
      <c r="H24" s="61" t="s">
        <v>0</v>
      </c>
      <c r="I24" s="62" t="s">
        <v>2</v>
      </c>
      <c r="J24" s="72" t="s">
        <v>45</v>
      </c>
      <c r="K24" s="61" t="s">
        <v>0</v>
      </c>
      <c r="L24" s="62" t="s">
        <v>2</v>
      </c>
      <c r="M24" s="61" t="s">
        <v>0</v>
      </c>
      <c r="N24" s="62" t="s">
        <v>2</v>
      </c>
      <c r="O24" s="42"/>
    </row>
    <row r="25" spans="1:15" ht="12.75" x14ac:dyDescent="0.2">
      <c r="A25" s="42"/>
      <c r="B25" s="42"/>
      <c r="C25" s="42"/>
      <c r="D25" s="42"/>
      <c r="E25" s="42"/>
      <c r="F25" s="42"/>
      <c r="G25" s="42"/>
      <c r="H25" s="42"/>
      <c r="I25" s="42"/>
      <c r="J25" s="42"/>
      <c r="K25" s="42"/>
      <c r="L25" s="42"/>
      <c r="M25" s="42"/>
      <c r="N25" s="42"/>
      <c r="O25" s="42"/>
    </row>
  </sheetData>
  <sheetProtection sheet="1"/>
  <mergeCells count="9">
    <mergeCell ref="A7:A24"/>
    <mergeCell ref="B1:D1"/>
    <mergeCell ref="B2:D2"/>
    <mergeCell ref="G2:N2"/>
    <mergeCell ref="C4:D4"/>
    <mergeCell ref="E4:G4"/>
    <mergeCell ref="H4:J4"/>
    <mergeCell ref="K4:L4"/>
    <mergeCell ref="M4:N4"/>
  </mergeCells>
  <dataValidations count="1">
    <dataValidation allowBlank="1" showInputMessage="1" showErrorMessage="1" prompt="This sheet is not for entering data on your computer, it is only for printing and completing by hand. Once you have done this, enter your data on the appropriate data entry worksheet." sqref="A4:B24 C5:N24"/>
  </dataValidations>
  <printOptions horizontalCentered="1" verticalCentered="1"/>
  <pageMargins left="0.74803149606299213" right="0.74803149606299213" top="0.98425196850393704" bottom="0.98425196850393704" header="0.51181102362204722" footer="0.51181102362204722"/>
  <pageSetup paperSize="9" orientation="landscape" r:id="rId1"/>
  <headerFooter alignWithMargins="0">
    <oddHeader>&amp;CHeart Failure Care Bundle</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83"/>
  <sheetViews>
    <sheetView zoomScale="70" zoomScaleNormal="70" workbookViewId="0">
      <pane ySplit="2" topLeftCell="A3" activePane="bottomLeft" state="frozen"/>
      <selection activeCell="J4" sqref="J4:L4"/>
      <selection pane="bottomLeft" activeCell="J4" sqref="J4:L4"/>
    </sheetView>
  </sheetViews>
  <sheetFormatPr defaultRowHeight="12.75" customHeight="1" zeroHeight="1" x14ac:dyDescent="0.2"/>
  <cols>
    <col min="1" max="5" width="15.7109375" style="4" customWidth="1"/>
    <col min="6" max="6" width="17.140625" style="4" bestFit="1" customWidth="1"/>
    <col min="7" max="7" width="17.140625" style="1" customWidth="1"/>
    <col min="8" max="8" width="16.7109375" style="4" bestFit="1" customWidth="1"/>
    <col min="9" max="9" width="4.85546875" style="9" hidden="1" customWidth="1"/>
    <col min="10" max="10" width="4.42578125" style="9" hidden="1" customWidth="1"/>
    <col min="11" max="11" width="6" style="10" hidden="1" customWidth="1"/>
    <col min="12" max="12" width="15.7109375" style="9" hidden="1" customWidth="1"/>
    <col min="13" max="13" width="12.140625" style="9" hidden="1" customWidth="1"/>
    <col min="14" max="15" width="13" style="9" hidden="1" customWidth="1"/>
    <col min="16" max="16" width="14" style="9" hidden="1" customWidth="1"/>
    <col min="17" max="17" width="12.85546875" style="9" hidden="1" customWidth="1"/>
    <col min="18" max="18" width="10.140625" style="9" hidden="1" customWidth="1"/>
    <col min="19" max="19" width="12.42578125" style="9" hidden="1" customWidth="1"/>
    <col min="20" max="20" width="12.140625" style="9" hidden="1" customWidth="1"/>
    <col min="21" max="21" width="11.42578125" style="9" hidden="1" customWidth="1"/>
    <col min="22" max="22" width="12.5703125" style="9" hidden="1" customWidth="1"/>
    <col min="23" max="23" width="13" style="9" hidden="1" customWidth="1"/>
    <col min="24" max="24" width="10.140625" style="9" hidden="1" customWidth="1"/>
    <col min="25" max="25" width="11" style="11" hidden="1" customWidth="1"/>
    <col min="26" max="26" width="9.140625" style="9" customWidth="1"/>
    <col min="27" max="29" width="9.140625" style="12" customWidth="1"/>
    <col min="30" max="42" width="9.140625" style="4" customWidth="1"/>
    <col min="43" max="43" width="9.140625" style="4" hidden="1" customWidth="1"/>
    <col min="44" max="44" width="15.5703125" style="4" hidden="1" customWidth="1"/>
    <col min="45" max="45" width="9.140625" style="4" hidden="1" customWidth="1"/>
    <col min="46" max="46" width="9.140625" style="4" customWidth="1"/>
    <col min="47" max="16384" width="9.140625" style="4"/>
  </cols>
  <sheetData>
    <row r="1" spans="1:45" ht="21" customHeight="1" thickBot="1" x14ac:dyDescent="0.25">
      <c r="A1" s="5" t="s">
        <v>19</v>
      </c>
      <c r="B1" s="6"/>
      <c r="C1" s="7" t="s">
        <v>17</v>
      </c>
      <c r="D1" s="6"/>
      <c r="E1" s="8"/>
      <c r="F1" s="8"/>
      <c r="G1" s="76"/>
      <c r="H1" s="8"/>
    </row>
    <row r="2" spans="1:45" ht="132" customHeight="1" thickBot="1" x14ac:dyDescent="0.25">
      <c r="A2" s="45" t="s">
        <v>16</v>
      </c>
      <c r="B2" s="68" t="s">
        <v>4</v>
      </c>
      <c r="C2" s="14" t="s">
        <v>42</v>
      </c>
      <c r="D2" s="75" t="s">
        <v>58</v>
      </c>
      <c r="E2" s="75" t="s">
        <v>59</v>
      </c>
      <c r="F2" s="75" t="s">
        <v>57</v>
      </c>
      <c r="G2" s="80" t="s">
        <v>56</v>
      </c>
      <c r="H2" s="13" t="s">
        <v>5</v>
      </c>
      <c r="J2" s="9">
        <v>20</v>
      </c>
      <c r="K2" s="10" t="s">
        <v>6</v>
      </c>
      <c r="L2" s="11" t="s">
        <v>7</v>
      </c>
      <c r="M2" s="15" t="str">
        <f t="shared" ref="M2:R2" si="0">C2</f>
        <v xml:space="preserve">Has the diagnosis been confirmed with an echo showing left ventricular systolic dysfunction? </v>
      </c>
      <c r="N2" s="15" t="str">
        <f t="shared" si="0"/>
        <v>Is the patient on an ACE inhibitor prescribed at target dose? Not tolerated = N/A</v>
      </c>
      <c r="O2" s="15" t="str">
        <f t="shared" si="0"/>
        <v>Is the patient on a Beta Blocker licensed for heart failure at target dose?   Not tolerated = N/A</v>
      </c>
      <c r="P2" s="15" t="str">
        <f t="shared" si="0"/>
        <v xml:space="preserve">Has the patient had a clinical review (inc medication review, renal function and NYHA functional status) within 6 months? </v>
      </c>
      <c r="Q2" s="15" t="str">
        <f t="shared" si="0"/>
        <v xml:space="preserve">Has the patient partipated in care planning to develop an individualised self-management plan? </v>
      </c>
      <c r="R2" s="15" t="str">
        <f t="shared" si="0"/>
        <v>Overall Compliant</v>
      </c>
      <c r="S2" s="66" t="s">
        <v>26</v>
      </c>
      <c r="T2" s="66" t="s">
        <v>46</v>
      </c>
      <c r="U2" s="66" t="s">
        <v>47</v>
      </c>
      <c r="V2" s="15" t="s">
        <v>60</v>
      </c>
      <c r="W2" s="15" t="s">
        <v>62</v>
      </c>
      <c r="X2" s="65" t="str">
        <f>H2</f>
        <v>Overall Compliant</v>
      </c>
      <c r="Y2" s="16"/>
    </row>
    <row r="3" spans="1:45" ht="13.5" thickBot="1" x14ac:dyDescent="0.25">
      <c r="A3" s="44"/>
      <c r="B3" s="17">
        <v>1</v>
      </c>
      <c r="C3" s="69"/>
      <c r="D3" s="19"/>
      <c r="E3" s="19"/>
      <c r="F3" s="46"/>
      <c r="G3" s="47"/>
      <c r="H3" s="41" t="str">
        <f>IF(COUNTA($C3:$G3)&lt;COUNTA($C$2:$G$2),"",IF(COUNTIF($C3:$G3,"no")&gt;0,"No","Yes"))</f>
        <v/>
      </c>
      <c r="I3" s="22" t="s">
        <v>8</v>
      </c>
      <c r="J3" s="22">
        <v>0</v>
      </c>
      <c r="K3" s="23" t="e">
        <f t="shared" ref="K3:K26" ca="1" si="1">IF((OFFSET(A$3,$J3,0))="",#N/A,OFFSET(A$3,$J3,0))</f>
        <v>#N/A</v>
      </c>
      <c r="L3" s="24">
        <f t="shared" ref="L3:L26" ca="1" si="2">COUNTA(OFFSET(C$3,$J3,0,$J$2))</f>
        <v>0</v>
      </c>
      <c r="M3" s="24">
        <f t="shared" ref="M3:Q26" ca="1" si="3">COUNTIF(OFFSET(C$3,$J3,0,$J$2,1),"no")</f>
        <v>0</v>
      </c>
      <c r="N3" s="24">
        <f t="shared" ca="1" si="3"/>
        <v>0</v>
      </c>
      <c r="O3" s="24">
        <f t="shared" ca="1" si="3"/>
        <v>0</v>
      </c>
      <c r="P3" s="24">
        <f t="shared" ca="1" si="3"/>
        <v>0</v>
      </c>
      <c r="Q3" s="24">
        <f t="shared" ca="1" si="3"/>
        <v>0</v>
      </c>
      <c r="R3" s="24">
        <f t="shared" ref="R3:R26" ca="1" si="4">COUNTIF(OFFSET(H$3,$J3,0,$J$2,1),"NO")</f>
        <v>0</v>
      </c>
      <c r="S3" s="11" t="e">
        <f t="shared" ref="S3:X26" ca="1" si="5">IF($L3=0,#N/A,($L3-M3)/$L3*100)</f>
        <v>#N/A</v>
      </c>
      <c r="T3" s="11" t="e">
        <f t="shared" ca="1" si="5"/>
        <v>#N/A</v>
      </c>
      <c r="U3" s="11" t="e">
        <f t="shared" ca="1" si="5"/>
        <v>#N/A</v>
      </c>
      <c r="V3" s="11" t="e">
        <f t="shared" ca="1" si="5"/>
        <v>#N/A</v>
      </c>
      <c r="W3" s="11" t="e">
        <f t="shared" ca="1" si="5"/>
        <v>#N/A</v>
      </c>
      <c r="X3" s="11" t="e">
        <f t="shared" ca="1" si="5"/>
        <v>#N/A</v>
      </c>
      <c r="Y3" s="25"/>
    </row>
    <row r="4" spans="1:45" ht="13.5" thickBot="1" x14ac:dyDescent="0.25">
      <c r="A4" s="67" t="s">
        <v>10</v>
      </c>
      <c r="B4" s="27">
        <v>2</v>
      </c>
      <c r="C4" s="28"/>
      <c r="D4" s="29"/>
      <c r="E4" s="29"/>
      <c r="F4" s="30"/>
      <c r="G4" s="31"/>
      <c r="H4" s="41" t="str">
        <f t="shared" ref="H4:H67" si="6">IF(COUNTA($C4:$G4)&lt;COUNTA($C$2:$G$2),"",IF(COUNTIF($C4:$G4,"no")&gt;0,"No","Yes"))</f>
        <v/>
      </c>
      <c r="I4" s="22" t="s">
        <v>9</v>
      </c>
      <c r="J4" s="22">
        <f t="shared" ref="J4:J26" si="7">J3+$J$2</f>
        <v>20</v>
      </c>
      <c r="K4" s="23" t="e">
        <f t="shared" ca="1" si="1"/>
        <v>#N/A</v>
      </c>
      <c r="L4" s="24">
        <f t="shared" ca="1" si="2"/>
        <v>0</v>
      </c>
      <c r="M4" s="24">
        <f t="shared" ca="1" si="3"/>
        <v>0</v>
      </c>
      <c r="N4" s="24">
        <f t="shared" ca="1" si="3"/>
        <v>0</v>
      </c>
      <c r="O4" s="24">
        <f t="shared" ca="1" si="3"/>
        <v>0</v>
      </c>
      <c r="P4" s="24">
        <f t="shared" ca="1" si="3"/>
        <v>0</v>
      </c>
      <c r="Q4" s="24">
        <f t="shared" ca="1" si="3"/>
        <v>0</v>
      </c>
      <c r="R4" s="24">
        <f t="shared" ca="1" si="4"/>
        <v>0</v>
      </c>
      <c r="S4" s="11" t="e">
        <f t="shared" ca="1" si="5"/>
        <v>#N/A</v>
      </c>
      <c r="T4" s="11" t="e">
        <f t="shared" ca="1" si="5"/>
        <v>#N/A</v>
      </c>
      <c r="U4" s="11" t="e">
        <f t="shared" ca="1" si="5"/>
        <v>#N/A</v>
      </c>
      <c r="V4" s="11" t="e">
        <f t="shared" ca="1" si="5"/>
        <v>#N/A</v>
      </c>
      <c r="W4" s="11" t="e">
        <f t="shared" ca="1" si="5"/>
        <v>#N/A</v>
      </c>
      <c r="X4" s="11" t="e">
        <f t="shared" ca="1" si="5"/>
        <v>#N/A</v>
      </c>
      <c r="Y4" s="25"/>
      <c r="AQ4" s="132" t="s">
        <v>11</v>
      </c>
      <c r="AR4" s="132"/>
      <c r="AS4" s="132"/>
    </row>
    <row r="5" spans="1:45" ht="13.5" thickBot="1" x14ac:dyDescent="0.25">
      <c r="A5" s="146"/>
      <c r="B5" s="27">
        <v>3</v>
      </c>
      <c r="C5" s="28"/>
      <c r="D5" s="29"/>
      <c r="E5" s="29"/>
      <c r="F5" s="30"/>
      <c r="G5" s="31"/>
      <c r="H5" s="41" t="str">
        <f t="shared" si="6"/>
        <v/>
      </c>
      <c r="I5" s="22" t="s">
        <v>15</v>
      </c>
      <c r="J5" s="22">
        <f t="shared" si="7"/>
        <v>40</v>
      </c>
      <c r="K5" s="23" t="e">
        <f t="shared" ca="1" si="1"/>
        <v>#N/A</v>
      </c>
      <c r="L5" s="24">
        <f t="shared" ca="1" si="2"/>
        <v>0</v>
      </c>
      <c r="M5" s="24">
        <f t="shared" ca="1" si="3"/>
        <v>0</v>
      </c>
      <c r="N5" s="24">
        <f t="shared" ca="1" si="3"/>
        <v>0</v>
      </c>
      <c r="O5" s="24">
        <f t="shared" ca="1" si="3"/>
        <v>0</v>
      </c>
      <c r="P5" s="24">
        <f t="shared" ca="1" si="3"/>
        <v>0</v>
      </c>
      <c r="Q5" s="24">
        <f t="shared" ca="1" si="3"/>
        <v>0</v>
      </c>
      <c r="R5" s="24">
        <f t="shared" ca="1" si="4"/>
        <v>0</v>
      </c>
      <c r="S5" s="11" t="e">
        <f t="shared" ca="1" si="5"/>
        <v>#N/A</v>
      </c>
      <c r="T5" s="11" t="e">
        <f t="shared" ca="1" si="5"/>
        <v>#N/A</v>
      </c>
      <c r="U5" s="11" t="e">
        <f t="shared" ca="1" si="5"/>
        <v>#N/A</v>
      </c>
      <c r="V5" s="11" t="e">
        <f t="shared" ca="1" si="5"/>
        <v>#N/A</v>
      </c>
      <c r="W5" s="11" t="e">
        <f t="shared" ca="1" si="5"/>
        <v>#N/A</v>
      </c>
      <c r="X5" s="11" t="e">
        <f t="shared" ca="1" si="5"/>
        <v>#N/A</v>
      </c>
      <c r="Y5" s="25"/>
      <c r="AQ5" s="32" t="s">
        <v>12</v>
      </c>
      <c r="AR5" s="33" t="s">
        <v>13</v>
      </c>
      <c r="AS5" s="33" t="s">
        <v>14</v>
      </c>
    </row>
    <row r="6" spans="1:45" ht="13.5" thickBot="1" x14ac:dyDescent="0.25">
      <c r="A6" s="134"/>
      <c r="B6" s="27">
        <v>4</v>
      </c>
      <c r="C6" s="28"/>
      <c r="D6" s="29"/>
      <c r="E6" s="29"/>
      <c r="F6" s="30"/>
      <c r="G6" s="31"/>
      <c r="H6" s="41" t="str">
        <f t="shared" si="6"/>
        <v/>
      </c>
      <c r="I6" s="22"/>
      <c r="J6" s="22">
        <f t="shared" si="7"/>
        <v>60</v>
      </c>
      <c r="K6" s="23" t="e">
        <f t="shared" ca="1" si="1"/>
        <v>#N/A</v>
      </c>
      <c r="L6" s="24">
        <f t="shared" ca="1" si="2"/>
        <v>0</v>
      </c>
      <c r="M6" s="24">
        <f t="shared" ca="1" si="3"/>
        <v>0</v>
      </c>
      <c r="N6" s="24">
        <f t="shared" ca="1" si="3"/>
        <v>0</v>
      </c>
      <c r="O6" s="24">
        <f t="shared" ca="1" si="3"/>
        <v>0</v>
      </c>
      <c r="P6" s="24">
        <f t="shared" ca="1" si="3"/>
        <v>0</v>
      </c>
      <c r="Q6" s="24">
        <f t="shared" ca="1" si="3"/>
        <v>0</v>
      </c>
      <c r="R6" s="24">
        <f t="shared" ca="1" si="4"/>
        <v>0</v>
      </c>
      <c r="S6" s="11" t="e">
        <f t="shared" ca="1" si="5"/>
        <v>#N/A</v>
      </c>
      <c r="T6" s="11" t="e">
        <f t="shared" ca="1" si="5"/>
        <v>#N/A</v>
      </c>
      <c r="U6" s="11" t="e">
        <f t="shared" ca="1" si="5"/>
        <v>#N/A</v>
      </c>
      <c r="V6" s="11" t="e">
        <f t="shared" ca="1" si="5"/>
        <v>#N/A</v>
      </c>
      <c r="W6" s="11" t="e">
        <f t="shared" ca="1" si="5"/>
        <v>#N/A</v>
      </c>
      <c r="X6" s="11" t="e">
        <f t="shared" ca="1" si="5"/>
        <v>#N/A</v>
      </c>
      <c r="Y6" s="25"/>
      <c r="AQ6" s="43" t="e">
        <f t="shared" ref="AQ6:AQ29" ca="1" si="8">K3</f>
        <v>#N/A</v>
      </c>
      <c r="AR6" s="34">
        <f t="shared" ref="AR6:AR29" ca="1" si="9">L3-R3</f>
        <v>0</v>
      </c>
      <c r="AS6" s="34">
        <f t="shared" ref="AS6:AS29" ca="1" si="10">L3</f>
        <v>0</v>
      </c>
    </row>
    <row r="7" spans="1:45" ht="13.5" thickBot="1" x14ac:dyDescent="0.25">
      <c r="A7" s="134"/>
      <c r="B7" s="27">
        <v>5</v>
      </c>
      <c r="C7" s="28"/>
      <c r="D7" s="29"/>
      <c r="E7" s="29"/>
      <c r="F7" s="30"/>
      <c r="G7" s="31"/>
      <c r="H7" s="41" t="str">
        <f t="shared" si="6"/>
        <v/>
      </c>
      <c r="J7" s="22">
        <f t="shared" si="7"/>
        <v>80</v>
      </c>
      <c r="K7" s="23" t="e">
        <f t="shared" ca="1" si="1"/>
        <v>#N/A</v>
      </c>
      <c r="L7" s="24">
        <f t="shared" ca="1" si="2"/>
        <v>0</v>
      </c>
      <c r="M7" s="24">
        <f t="shared" ca="1" si="3"/>
        <v>0</v>
      </c>
      <c r="N7" s="24">
        <f t="shared" ca="1" si="3"/>
        <v>0</v>
      </c>
      <c r="O7" s="24">
        <f t="shared" ca="1" si="3"/>
        <v>0</v>
      </c>
      <c r="P7" s="24">
        <f t="shared" ca="1" si="3"/>
        <v>0</v>
      </c>
      <c r="Q7" s="24">
        <f t="shared" ca="1" si="3"/>
        <v>0</v>
      </c>
      <c r="R7" s="24">
        <f t="shared" ca="1" si="4"/>
        <v>0</v>
      </c>
      <c r="S7" s="11" t="e">
        <f t="shared" ca="1" si="5"/>
        <v>#N/A</v>
      </c>
      <c r="T7" s="11" t="e">
        <f t="shared" ca="1" si="5"/>
        <v>#N/A</v>
      </c>
      <c r="U7" s="11" t="e">
        <f t="shared" ca="1" si="5"/>
        <v>#N/A</v>
      </c>
      <c r="V7" s="11" t="e">
        <f t="shared" ca="1" si="5"/>
        <v>#N/A</v>
      </c>
      <c r="W7" s="11" t="e">
        <f t="shared" ca="1" si="5"/>
        <v>#N/A</v>
      </c>
      <c r="X7" s="11" t="e">
        <f t="shared" ca="1" si="5"/>
        <v>#N/A</v>
      </c>
      <c r="Y7" s="25"/>
      <c r="AQ7" s="43" t="e">
        <f t="shared" ca="1" si="8"/>
        <v>#N/A</v>
      </c>
      <c r="AR7" s="34">
        <f t="shared" ca="1" si="9"/>
        <v>0</v>
      </c>
      <c r="AS7" s="34">
        <f t="shared" ca="1" si="10"/>
        <v>0</v>
      </c>
    </row>
    <row r="8" spans="1:45" ht="13.5" thickBot="1" x14ac:dyDescent="0.25">
      <c r="A8" s="134"/>
      <c r="B8" s="27">
        <v>6</v>
      </c>
      <c r="C8" s="28"/>
      <c r="D8" s="29"/>
      <c r="E8" s="29"/>
      <c r="F8" s="30"/>
      <c r="G8" s="31"/>
      <c r="H8" s="41" t="str">
        <f t="shared" si="6"/>
        <v/>
      </c>
      <c r="J8" s="22">
        <f t="shared" si="7"/>
        <v>100</v>
      </c>
      <c r="K8" s="23" t="e">
        <f t="shared" ca="1" si="1"/>
        <v>#N/A</v>
      </c>
      <c r="L8" s="24">
        <f t="shared" ca="1" si="2"/>
        <v>0</v>
      </c>
      <c r="M8" s="24">
        <f t="shared" ca="1" si="3"/>
        <v>0</v>
      </c>
      <c r="N8" s="24">
        <f t="shared" ca="1" si="3"/>
        <v>0</v>
      </c>
      <c r="O8" s="24">
        <f t="shared" ca="1" si="3"/>
        <v>0</v>
      </c>
      <c r="P8" s="24">
        <f t="shared" ca="1" si="3"/>
        <v>0</v>
      </c>
      <c r="Q8" s="24">
        <f t="shared" ca="1" si="3"/>
        <v>0</v>
      </c>
      <c r="R8" s="24">
        <f t="shared" ca="1" si="4"/>
        <v>0</v>
      </c>
      <c r="S8" s="11" t="e">
        <f t="shared" ca="1" si="5"/>
        <v>#N/A</v>
      </c>
      <c r="T8" s="11" t="e">
        <f t="shared" ca="1" si="5"/>
        <v>#N/A</v>
      </c>
      <c r="U8" s="11" t="e">
        <f t="shared" ca="1" si="5"/>
        <v>#N/A</v>
      </c>
      <c r="V8" s="11" t="e">
        <f t="shared" ca="1" si="5"/>
        <v>#N/A</v>
      </c>
      <c r="W8" s="11" t="e">
        <f t="shared" ca="1" si="5"/>
        <v>#N/A</v>
      </c>
      <c r="X8" s="11" t="e">
        <f t="shared" ca="1" si="5"/>
        <v>#N/A</v>
      </c>
      <c r="Y8" s="25"/>
      <c r="AQ8" s="43" t="e">
        <f t="shared" ca="1" si="8"/>
        <v>#N/A</v>
      </c>
      <c r="AR8" s="34">
        <f t="shared" ca="1" si="9"/>
        <v>0</v>
      </c>
      <c r="AS8" s="34">
        <f t="shared" ca="1" si="10"/>
        <v>0</v>
      </c>
    </row>
    <row r="9" spans="1:45" ht="13.5" thickBot="1" x14ac:dyDescent="0.25">
      <c r="A9" s="134"/>
      <c r="B9" s="27">
        <v>7</v>
      </c>
      <c r="C9" s="28"/>
      <c r="D9" s="29"/>
      <c r="E9" s="29"/>
      <c r="F9" s="30"/>
      <c r="G9" s="31"/>
      <c r="H9" s="41" t="str">
        <f t="shared" si="6"/>
        <v/>
      </c>
      <c r="J9" s="22">
        <f t="shared" si="7"/>
        <v>120</v>
      </c>
      <c r="K9" s="23" t="e">
        <f t="shared" ca="1" si="1"/>
        <v>#N/A</v>
      </c>
      <c r="L9" s="24">
        <f t="shared" ca="1" si="2"/>
        <v>0</v>
      </c>
      <c r="M9" s="24">
        <f t="shared" ca="1" si="3"/>
        <v>0</v>
      </c>
      <c r="N9" s="24">
        <f t="shared" ca="1" si="3"/>
        <v>0</v>
      </c>
      <c r="O9" s="24">
        <f t="shared" ca="1" si="3"/>
        <v>0</v>
      </c>
      <c r="P9" s="24">
        <f t="shared" ca="1" si="3"/>
        <v>0</v>
      </c>
      <c r="Q9" s="24">
        <f t="shared" ca="1" si="3"/>
        <v>0</v>
      </c>
      <c r="R9" s="24">
        <f t="shared" ca="1" si="4"/>
        <v>0</v>
      </c>
      <c r="S9" s="11" t="e">
        <f t="shared" ca="1" si="5"/>
        <v>#N/A</v>
      </c>
      <c r="T9" s="11" t="e">
        <f t="shared" ca="1" si="5"/>
        <v>#N/A</v>
      </c>
      <c r="U9" s="11" t="e">
        <f t="shared" ca="1" si="5"/>
        <v>#N/A</v>
      </c>
      <c r="V9" s="11" t="e">
        <f t="shared" ca="1" si="5"/>
        <v>#N/A</v>
      </c>
      <c r="W9" s="11" t="e">
        <f t="shared" ca="1" si="5"/>
        <v>#N/A</v>
      </c>
      <c r="X9" s="11" t="e">
        <f t="shared" ca="1" si="5"/>
        <v>#N/A</v>
      </c>
      <c r="Y9" s="25"/>
      <c r="AQ9" s="43" t="e">
        <f t="shared" ca="1" si="8"/>
        <v>#N/A</v>
      </c>
      <c r="AR9" s="34">
        <f t="shared" ca="1" si="9"/>
        <v>0</v>
      </c>
      <c r="AS9" s="34">
        <f t="shared" ca="1" si="10"/>
        <v>0</v>
      </c>
    </row>
    <row r="10" spans="1:45" ht="13.5" thickBot="1" x14ac:dyDescent="0.25">
      <c r="A10" s="134"/>
      <c r="B10" s="27">
        <v>8</v>
      </c>
      <c r="C10" s="28"/>
      <c r="D10" s="29"/>
      <c r="E10" s="29"/>
      <c r="F10" s="30"/>
      <c r="G10" s="31"/>
      <c r="H10" s="41" t="str">
        <f t="shared" si="6"/>
        <v/>
      </c>
      <c r="J10" s="22">
        <f t="shared" si="7"/>
        <v>140</v>
      </c>
      <c r="K10" s="23" t="e">
        <f t="shared" ca="1" si="1"/>
        <v>#N/A</v>
      </c>
      <c r="L10" s="24">
        <f t="shared" ca="1" si="2"/>
        <v>0</v>
      </c>
      <c r="M10" s="24">
        <f t="shared" ca="1" si="3"/>
        <v>0</v>
      </c>
      <c r="N10" s="24">
        <f t="shared" ca="1" si="3"/>
        <v>0</v>
      </c>
      <c r="O10" s="24">
        <f t="shared" ca="1" si="3"/>
        <v>0</v>
      </c>
      <c r="P10" s="24">
        <f t="shared" ca="1" si="3"/>
        <v>0</v>
      </c>
      <c r="Q10" s="24">
        <f t="shared" ca="1" si="3"/>
        <v>0</v>
      </c>
      <c r="R10" s="24">
        <f t="shared" ca="1" si="4"/>
        <v>0</v>
      </c>
      <c r="S10" s="11" t="e">
        <f t="shared" ca="1" si="5"/>
        <v>#N/A</v>
      </c>
      <c r="T10" s="11" t="e">
        <f t="shared" ca="1" si="5"/>
        <v>#N/A</v>
      </c>
      <c r="U10" s="11" t="e">
        <f t="shared" ca="1" si="5"/>
        <v>#N/A</v>
      </c>
      <c r="V10" s="11" t="e">
        <f t="shared" ca="1" si="5"/>
        <v>#N/A</v>
      </c>
      <c r="W10" s="11" t="e">
        <f t="shared" ca="1" si="5"/>
        <v>#N/A</v>
      </c>
      <c r="X10" s="11" t="e">
        <f t="shared" ca="1" si="5"/>
        <v>#N/A</v>
      </c>
      <c r="Y10" s="25"/>
      <c r="AQ10" s="43" t="e">
        <f t="shared" ca="1" si="8"/>
        <v>#N/A</v>
      </c>
      <c r="AR10" s="34">
        <f t="shared" ca="1" si="9"/>
        <v>0</v>
      </c>
      <c r="AS10" s="34">
        <f t="shared" ca="1" si="10"/>
        <v>0</v>
      </c>
    </row>
    <row r="11" spans="1:45" ht="13.5" thickBot="1" x14ac:dyDescent="0.25">
      <c r="A11" s="134"/>
      <c r="B11" s="27">
        <v>9</v>
      </c>
      <c r="C11" s="28"/>
      <c r="D11" s="29"/>
      <c r="E11" s="29"/>
      <c r="F11" s="30"/>
      <c r="G11" s="31"/>
      <c r="H11" s="41" t="str">
        <f t="shared" si="6"/>
        <v/>
      </c>
      <c r="J11" s="22">
        <f t="shared" si="7"/>
        <v>160</v>
      </c>
      <c r="K11" s="23" t="e">
        <f t="shared" ca="1" si="1"/>
        <v>#N/A</v>
      </c>
      <c r="L11" s="24">
        <f t="shared" ca="1" si="2"/>
        <v>0</v>
      </c>
      <c r="M11" s="24">
        <f t="shared" ca="1" si="3"/>
        <v>0</v>
      </c>
      <c r="N11" s="24">
        <f t="shared" ca="1" si="3"/>
        <v>0</v>
      </c>
      <c r="O11" s="24">
        <f t="shared" ca="1" si="3"/>
        <v>0</v>
      </c>
      <c r="P11" s="24">
        <f t="shared" ca="1" si="3"/>
        <v>0</v>
      </c>
      <c r="Q11" s="24">
        <f t="shared" ca="1" si="3"/>
        <v>0</v>
      </c>
      <c r="R11" s="24">
        <f t="shared" ca="1" si="4"/>
        <v>0</v>
      </c>
      <c r="S11" s="11" t="e">
        <f t="shared" ca="1" si="5"/>
        <v>#N/A</v>
      </c>
      <c r="T11" s="11" t="e">
        <f t="shared" ca="1" si="5"/>
        <v>#N/A</v>
      </c>
      <c r="U11" s="11" t="e">
        <f t="shared" ca="1" si="5"/>
        <v>#N/A</v>
      </c>
      <c r="V11" s="11" t="e">
        <f t="shared" ca="1" si="5"/>
        <v>#N/A</v>
      </c>
      <c r="W11" s="11" t="e">
        <f t="shared" ca="1" si="5"/>
        <v>#N/A</v>
      </c>
      <c r="X11" s="11" t="e">
        <f t="shared" ca="1" si="5"/>
        <v>#N/A</v>
      </c>
      <c r="Y11" s="25"/>
      <c r="AQ11" s="43" t="e">
        <f t="shared" ca="1" si="8"/>
        <v>#N/A</v>
      </c>
      <c r="AR11" s="34">
        <f t="shared" ca="1" si="9"/>
        <v>0</v>
      </c>
      <c r="AS11" s="34">
        <f t="shared" ca="1" si="10"/>
        <v>0</v>
      </c>
    </row>
    <row r="12" spans="1:45" ht="13.5" thickBot="1" x14ac:dyDescent="0.25">
      <c r="A12" s="134"/>
      <c r="B12" s="27">
        <v>10</v>
      </c>
      <c r="C12" s="28"/>
      <c r="D12" s="29"/>
      <c r="E12" s="29"/>
      <c r="F12" s="30"/>
      <c r="G12" s="31"/>
      <c r="H12" s="41" t="str">
        <f t="shared" si="6"/>
        <v/>
      </c>
      <c r="J12" s="22">
        <f t="shared" si="7"/>
        <v>180</v>
      </c>
      <c r="K12" s="23" t="e">
        <f t="shared" ca="1" si="1"/>
        <v>#N/A</v>
      </c>
      <c r="L12" s="24">
        <f t="shared" ca="1" si="2"/>
        <v>0</v>
      </c>
      <c r="M12" s="24">
        <f t="shared" ca="1" si="3"/>
        <v>0</v>
      </c>
      <c r="N12" s="24">
        <f t="shared" ca="1" si="3"/>
        <v>0</v>
      </c>
      <c r="O12" s="24">
        <f t="shared" ca="1" si="3"/>
        <v>0</v>
      </c>
      <c r="P12" s="24">
        <f t="shared" ca="1" si="3"/>
        <v>0</v>
      </c>
      <c r="Q12" s="24">
        <f t="shared" ca="1" si="3"/>
        <v>0</v>
      </c>
      <c r="R12" s="24">
        <f t="shared" ca="1" si="4"/>
        <v>0</v>
      </c>
      <c r="S12" s="11" t="e">
        <f t="shared" ca="1" si="5"/>
        <v>#N/A</v>
      </c>
      <c r="T12" s="11" t="e">
        <f t="shared" ca="1" si="5"/>
        <v>#N/A</v>
      </c>
      <c r="U12" s="11" t="e">
        <f t="shared" ca="1" si="5"/>
        <v>#N/A</v>
      </c>
      <c r="V12" s="11" t="e">
        <f t="shared" ca="1" si="5"/>
        <v>#N/A</v>
      </c>
      <c r="W12" s="11" t="e">
        <f t="shared" ca="1" si="5"/>
        <v>#N/A</v>
      </c>
      <c r="X12" s="11" t="e">
        <f t="shared" ca="1" si="5"/>
        <v>#N/A</v>
      </c>
      <c r="Y12" s="25"/>
      <c r="AQ12" s="43" t="e">
        <f t="shared" ca="1" si="8"/>
        <v>#N/A</v>
      </c>
      <c r="AR12" s="34">
        <f t="shared" ca="1" si="9"/>
        <v>0</v>
      </c>
      <c r="AS12" s="34">
        <f t="shared" ca="1" si="10"/>
        <v>0</v>
      </c>
    </row>
    <row r="13" spans="1:45" ht="13.5" thickBot="1" x14ac:dyDescent="0.25">
      <c r="A13" s="134"/>
      <c r="B13" s="27">
        <v>11</v>
      </c>
      <c r="C13" s="28"/>
      <c r="D13" s="29"/>
      <c r="E13" s="29"/>
      <c r="F13" s="30"/>
      <c r="G13" s="31"/>
      <c r="H13" s="41" t="str">
        <f t="shared" si="6"/>
        <v/>
      </c>
      <c r="J13" s="22">
        <f t="shared" si="7"/>
        <v>200</v>
      </c>
      <c r="K13" s="23" t="e">
        <f t="shared" ca="1" si="1"/>
        <v>#N/A</v>
      </c>
      <c r="L13" s="24">
        <f t="shared" ca="1" si="2"/>
        <v>0</v>
      </c>
      <c r="M13" s="24">
        <f t="shared" ca="1" si="3"/>
        <v>0</v>
      </c>
      <c r="N13" s="24">
        <f t="shared" ca="1" si="3"/>
        <v>0</v>
      </c>
      <c r="O13" s="24">
        <f t="shared" ca="1" si="3"/>
        <v>0</v>
      </c>
      <c r="P13" s="24">
        <f t="shared" ca="1" si="3"/>
        <v>0</v>
      </c>
      <c r="Q13" s="24">
        <f t="shared" ca="1" si="3"/>
        <v>0</v>
      </c>
      <c r="R13" s="24">
        <f t="shared" ca="1" si="4"/>
        <v>0</v>
      </c>
      <c r="S13" s="11" t="e">
        <f t="shared" ca="1" si="5"/>
        <v>#N/A</v>
      </c>
      <c r="T13" s="11" t="e">
        <f t="shared" ca="1" si="5"/>
        <v>#N/A</v>
      </c>
      <c r="U13" s="11" t="e">
        <f t="shared" ca="1" si="5"/>
        <v>#N/A</v>
      </c>
      <c r="V13" s="11" t="e">
        <f t="shared" ca="1" si="5"/>
        <v>#N/A</v>
      </c>
      <c r="W13" s="11" t="e">
        <f t="shared" ca="1" si="5"/>
        <v>#N/A</v>
      </c>
      <c r="X13" s="11" t="e">
        <f t="shared" ca="1" si="5"/>
        <v>#N/A</v>
      </c>
      <c r="Y13" s="25"/>
      <c r="AQ13" s="43" t="e">
        <f t="shared" ca="1" si="8"/>
        <v>#N/A</v>
      </c>
      <c r="AR13" s="34">
        <f t="shared" ca="1" si="9"/>
        <v>0</v>
      </c>
      <c r="AS13" s="34">
        <f t="shared" ca="1" si="10"/>
        <v>0</v>
      </c>
    </row>
    <row r="14" spans="1:45" ht="13.5" thickBot="1" x14ac:dyDescent="0.25">
      <c r="A14" s="134"/>
      <c r="B14" s="27">
        <v>12</v>
      </c>
      <c r="C14" s="28"/>
      <c r="D14" s="29"/>
      <c r="E14" s="29"/>
      <c r="F14" s="30"/>
      <c r="G14" s="31"/>
      <c r="H14" s="41" t="str">
        <f t="shared" si="6"/>
        <v/>
      </c>
      <c r="J14" s="22">
        <f t="shared" si="7"/>
        <v>220</v>
      </c>
      <c r="K14" s="23" t="e">
        <f t="shared" ca="1" si="1"/>
        <v>#N/A</v>
      </c>
      <c r="L14" s="24">
        <f t="shared" ca="1" si="2"/>
        <v>0</v>
      </c>
      <c r="M14" s="24">
        <f t="shared" ca="1" si="3"/>
        <v>0</v>
      </c>
      <c r="N14" s="24">
        <f t="shared" ca="1" si="3"/>
        <v>0</v>
      </c>
      <c r="O14" s="24">
        <f t="shared" ca="1" si="3"/>
        <v>0</v>
      </c>
      <c r="P14" s="24">
        <f t="shared" ca="1" si="3"/>
        <v>0</v>
      </c>
      <c r="Q14" s="24">
        <f t="shared" ca="1" si="3"/>
        <v>0</v>
      </c>
      <c r="R14" s="24">
        <f t="shared" ca="1" si="4"/>
        <v>0</v>
      </c>
      <c r="S14" s="11" t="e">
        <f t="shared" ca="1" si="5"/>
        <v>#N/A</v>
      </c>
      <c r="T14" s="11" t="e">
        <f t="shared" ca="1" si="5"/>
        <v>#N/A</v>
      </c>
      <c r="U14" s="11" t="e">
        <f t="shared" ca="1" si="5"/>
        <v>#N/A</v>
      </c>
      <c r="V14" s="11" t="e">
        <f t="shared" ca="1" si="5"/>
        <v>#N/A</v>
      </c>
      <c r="W14" s="11" t="e">
        <f t="shared" ca="1" si="5"/>
        <v>#N/A</v>
      </c>
      <c r="X14" s="11" t="e">
        <f t="shared" ca="1" si="5"/>
        <v>#N/A</v>
      </c>
      <c r="Y14" s="25"/>
      <c r="AQ14" s="43" t="e">
        <f t="shared" ca="1" si="8"/>
        <v>#N/A</v>
      </c>
      <c r="AR14" s="34">
        <f t="shared" ca="1" si="9"/>
        <v>0</v>
      </c>
      <c r="AS14" s="34">
        <f t="shared" ca="1" si="10"/>
        <v>0</v>
      </c>
    </row>
    <row r="15" spans="1:45" ht="13.5" thickBot="1" x14ac:dyDescent="0.25">
      <c r="A15" s="134"/>
      <c r="B15" s="27">
        <v>13</v>
      </c>
      <c r="C15" s="28"/>
      <c r="D15" s="29"/>
      <c r="E15" s="29"/>
      <c r="F15" s="30"/>
      <c r="G15" s="31"/>
      <c r="H15" s="41" t="str">
        <f t="shared" si="6"/>
        <v/>
      </c>
      <c r="J15" s="22">
        <f t="shared" si="7"/>
        <v>240</v>
      </c>
      <c r="K15" s="23" t="e">
        <f t="shared" ca="1" si="1"/>
        <v>#N/A</v>
      </c>
      <c r="L15" s="24">
        <f t="shared" ca="1" si="2"/>
        <v>0</v>
      </c>
      <c r="M15" s="24">
        <f t="shared" ca="1" si="3"/>
        <v>0</v>
      </c>
      <c r="N15" s="24">
        <f t="shared" ca="1" si="3"/>
        <v>0</v>
      </c>
      <c r="O15" s="24">
        <f t="shared" ca="1" si="3"/>
        <v>0</v>
      </c>
      <c r="P15" s="24">
        <f t="shared" ca="1" si="3"/>
        <v>0</v>
      </c>
      <c r="Q15" s="24">
        <f t="shared" ca="1" si="3"/>
        <v>0</v>
      </c>
      <c r="R15" s="24">
        <f t="shared" ca="1" si="4"/>
        <v>0</v>
      </c>
      <c r="S15" s="11" t="e">
        <f t="shared" ca="1" si="5"/>
        <v>#N/A</v>
      </c>
      <c r="T15" s="11" t="e">
        <f t="shared" ca="1" si="5"/>
        <v>#N/A</v>
      </c>
      <c r="U15" s="11" t="e">
        <f t="shared" ca="1" si="5"/>
        <v>#N/A</v>
      </c>
      <c r="V15" s="11" t="e">
        <f t="shared" ca="1" si="5"/>
        <v>#N/A</v>
      </c>
      <c r="W15" s="11" t="e">
        <f t="shared" ca="1" si="5"/>
        <v>#N/A</v>
      </c>
      <c r="X15" s="11" t="e">
        <f t="shared" ca="1" si="5"/>
        <v>#N/A</v>
      </c>
      <c r="Y15" s="25"/>
      <c r="AQ15" s="43" t="e">
        <f t="shared" ca="1" si="8"/>
        <v>#N/A</v>
      </c>
      <c r="AR15" s="34">
        <f t="shared" ca="1" si="9"/>
        <v>0</v>
      </c>
      <c r="AS15" s="34">
        <f t="shared" ca="1" si="10"/>
        <v>0</v>
      </c>
    </row>
    <row r="16" spans="1:45" ht="13.5" thickBot="1" x14ac:dyDescent="0.25">
      <c r="A16" s="134"/>
      <c r="B16" s="27">
        <v>14</v>
      </c>
      <c r="C16" s="28"/>
      <c r="D16" s="29"/>
      <c r="E16" s="29"/>
      <c r="F16" s="30"/>
      <c r="G16" s="31"/>
      <c r="H16" s="41" t="str">
        <f t="shared" si="6"/>
        <v/>
      </c>
      <c r="J16" s="22">
        <f t="shared" si="7"/>
        <v>260</v>
      </c>
      <c r="K16" s="23" t="e">
        <f t="shared" ca="1" si="1"/>
        <v>#N/A</v>
      </c>
      <c r="L16" s="24">
        <f t="shared" ca="1" si="2"/>
        <v>0</v>
      </c>
      <c r="M16" s="24">
        <f t="shared" ca="1" si="3"/>
        <v>0</v>
      </c>
      <c r="N16" s="24">
        <f t="shared" ca="1" si="3"/>
        <v>0</v>
      </c>
      <c r="O16" s="24">
        <f t="shared" ca="1" si="3"/>
        <v>0</v>
      </c>
      <c r="P16" s="24">
        <f t="shared" ca="1" si="3"/>
        <v>0</v>
      </c>
      <c r="Q16" s="24">
        <f t="shared" ca="1" si="3"/>
        <v>0</v>
      </c>
      <c r="R16" s="24">
        <f t="shared" ca="1" si="4"/>
        <v>0</v>
      </c>
      <c r="S16" s="11" t="e">
        <f t="shared" ca="1" si="5"/>
        <v>#N/A</v>
      </c>
      <c r="T16" s="11" t="e">
        <f t="shared" ca="1" si="5"/>
        <v>#N/A</v>
      </c>
      <c r="U16" s="11" t="e">
        <f t="shared" ca="1" si="5"/>
        <v>#N/A</v>
      </c>
      <c r="V16" s="11" t="e">
        <f t="shared" ca="1" si="5"/>
        <v>#N/A</v>
      </c>
      <c r="W16" s="11" t="e">
        <f t="shared" ca="1" si="5"/>
        <v>#N/A</v>
      </c>
      <c r="X16" s="11" t="e">
        <f t="shared" ca="1" si="5"/>
        <v>#N/A</v>
      </c>
      <c r="Y16" s="25"/>
      <c r="AQ16" s="43" t="e">
        <f t="shared" ca="1" si="8"/>
        <v>#N/A</v>
      </c>
      <c r="AR16" s="34">
        <f t="shared" ca="1" si="9"/>
        <v>0</v>
      </c>
      <c r="AS16" s="34">
        <f t="shared" ca="1" si="10"/>
        <v>0</v>
      </c>
    </row>
    <row r="17" spans="1:45" ht="13.5" thickBot="1" x14ac:dyDescent="0.25">
      <c r="A17" s="134"/>
      <c r="B17" s="27">
        <v>15</v>
      </c>
      <c r="C17" s="28"/>
      <c r="D17" s="29"/>
      <c r="E17" s="29"/>
      <c r="F17" s="30"/>
      <c r="G17" s="31"/>
      <c r="H17" s="41" t="str">
        <f t="shared" si="6"/>
        <v/>
      </c>
      <c r="J17" s="22">
        <f t="shared" si="7"/>
        <v>280</v>
      </c>
      <c r="K17" s="23" t="e">
        <f t="shared" ca="1" si="1"/>
        <v>#N/A</v>
      </c>
      <c r="L17" s="24">
        <f t="shared" ca="1" si="2"/>
        <v>0</v>
      </c>
      <c r="M17" s="24">
        <f t="shared" ca="1" si="3"/>
        <v>0</v>
      </c>
      <c r="N17" s="24">
        <f t="shared" ca="1" si="3"/>
        <v>0</v>
      </c>
      <c r="O17" s="24">
        <f t="shared" ca="1" si="3"/>
        <v>0</v>
      </c>
      <c r="P17" s="24">
        <f t="shared" ca="1" si="3"/>
        <v>0</v>
      </c>
      <c r="Q17" s="24">
        <f t="shared" ca="1" si="3"/>
        <v>0</v>
      </c>
      <c r="R17" s="24">
        <f t="shared" ca="1" si="4"/>
        <v>0</v>
      </c>
      <c r="S17" s="11" t="e">
        <f t="shared" ca="1" si="5"/>
        <v>#N/A</v>
      </c>
      <c r="T17" s="11" t="e">
        <f t="shared" ca="1" si="5"/>
        <v>#N/A</v>
      </c>
      <c r="U17" s="11" t="e">
        <f t="shared" ca="1" si="5"/>
        <v>#N/A</v>
      </c>
      <c r="V17" s="11" t="e">
        <f t="shared" ca="1" si="5"/>
        <v>#N/A</v>
      </c>
      <c r="W17" s="11" t="e">
        <f t="shared" ca="1" si="5"/>
        <v>#N/A</v>
      </c>
      <c r="X17" s="11" t="e">
        <f t="shared" ca="1" si="5"/>
        <v>#N/A</v>
      </c>
      <c r="Y17" s="25"/>
      <c r="AQ17" s="43" t="e">
        <f t="shared" ca="1" si="8"/>
        <v>#N/A</v>
      </c>
      <c r="AR17" s="34">
        <f t="shared" ca="1" si="9"/>
        <v>0</v>
      </c>
      <c r="AS17" s="34">
        <f t="shared" ca="1" si="10"/>
        <v>0</v>
      </c>
    </row>
    <row r="18" spans="1:45" ht="13.5" thickBot="1" x14ac:dyDescent="0.25">
      <c r="A18" s="134"/>
      <c r="B18" s="27">
        <v>16</v>
      </c>
      <c r="C18" s="28"/>
      <c r="D18" s="29"/>
      <c r="E18" s="29"/>
      <c r="F18" s="30"/>
      <c r="G18" s="31"/>
      <c r="H18" s="41" t="str">
        <f t="shared" si="6"/>
        <v/>
      </c>
      <c r="J18" s="22">
        <f t="shared" si="7"/>
        <v>300</v>
      </c>
      <c r="K18" s="23" t="e">
        <f t="shared" ca="1" si="1"/>
        <v>#N/A</v>
      </c>
      <c r="L18" s="24">
        <f t="shared" ca="1" si="2"/>
        <v>0</v>
      </c>
      <c r="M18" s="24">
        <f t="shared" ca="1" si="3"/>
        <v>0</v>
      </c>
      <c r="N18" s="24">
        <f t="shared" ca="1" si="3"/>
        <v>0</v>
      </c>
      <c r="O18" s="24">
        <f t="shared" ca="1" si="3"/>
        <v>0</v>
      </c>
      <c r="P18" s="24">
        <f t="shared" ca="1" si="3"/>
        <v>0</v>
      </c>
      <c r="Q18" s="24">
        <f t="shared" ca="1" si="3"/>
        <v>0</v>
      </c>
      <c r="R18" s="24">
        <f t="shared" ca="1" si="4"/>
        <v>0</v>
      </c>
      <c r="S18" s="11" t="e">
        <f t="shared" ca="1" si="5"/>
        <v>#N/A</v>
      </c>
      <c r="T18" s="11" t="e">
        <f t="shared" ca="1" si="5"/>
        <v>#N/A</v>
      </c>
      <c r="U18" s="11" t="e">
        <f t="shared" ca="1" si="5"/>
        <v>#N/A</v>
      </c>
      <c r="V18" s="11" t="e">
        <f t="shared" ca="1" si="5"/>
        <v>#N/A</v>
      </c>
      <c r="W18" s="11" t="e">
        <f t="shared" ca="1" si="5"/>
        <v>#N/A</v>
      </c>
      <c r="X18" s="11" t="e">
        <f t="shared" ca="1" si="5"/>
        <v>#N/A</v>
      </c>
      <c r="Y18" s="25"/>
      <c r="AQ18" s="43" t="e">
        <f t="shared" ca="1" si="8"/>
        <v>#N/A</v>
      </c>
      <c r="AR18" s="34">
        <f t="shared" ca="1" si="9"/>
        <v>0</v>
      </c>
      <c r="AS18" s="34">
        <f t="shared" ca="1" si="10"/>
        <v>0</v>
      </c>
    </row>
    <row r="19" spans="1:45" ht="13.5" thickBot="1" x14ac:dyDescent="0.25">
      <c r="A19" s="134"/>
      <c r="B19" s="27">
        <v>17</v>
      </c>
      <c r="C19" s="28"/>
      <c r="D19" s="29"/>
      <c r="E19" s="29"/>
      <c r="F19" s="30"/>
      <c r="G19" s="31"/>
      <c r="H19" s="41" t="str">
        <f t="shared" si="6"/>
        <v/>
      </c>
      <c r="J19" s="22">
        <f t="shared" si="7"/>
        <v>320</v>
      </c>
      <c r="K19" s="23" t="e">
        <f t="shared" ca="1" si="1"/>
        <v>#N/A</v>
      </c>
      <c r="L19" s="24">
        <f t="shared" ca="1" si="2"/>
        <v>0</v>
      </c>
      <c r="M19" s="24">
        <f t="shared" ca="1" si="3"/>
        <v>0</v>
      </c>
      <c r="N19" s="24">
        <f t="shared" ca="1" si="3"/>
        <v>0</v>
      </c>
      <c r="O19" s="24">
        <f t="shared" ca="1" si="3"/>
        <v>0</v>
      </c>
      <c r="P19" s="24">
        <f t="shared" ca="1" si="3"/>
        <v>0</v>
      </c>
      <c r="Q19" s="24">
        <f t="shared" ca="1" si="3"/>
        <v>0</v>
      </c>
      <c r="R19" s="24">
        <f t="shared" ca="1" si="4"/>
        <v>0</v>
      </c>
      <c r="S19" s="11" t="e">
        <f t="shared" ca="1" si="5"/>
        <v>#N/A</v>
      </c>
      <c r="T19" s="11" t="e">
        <f t="shared" ca="1" si="5"/>
        <v>#N/A</v>
      </c>
      <c r="U19" s="11" t="e">
        <f t="shared" ca="1" si="5"/>
        <v>#N/A</v>
      </c>
      <c r="V19" s="11" t="e">
        <f t="shared" ca="1" si="5"/>
        <v>#N/A</v>
      </c>
      <c r="W19" s="11" t="e">
        <f t="shared" ca="1" si="5"/>
        <v>#N/A</v>
      </c>
      <c r="X19" s="11" t="e">
        <f t="shared" ca="1" si="5"/>
        <v>#N/A</v>
      </c>
      <c r="Y19" s="25"/>
      <c r="AQ19" s="43" t="e">
        <f t="shared" ca="1" si="8"/>
        <v>#N/A</v>
      </c>
      <c r="AR19" s="34">
        <f t="shared" ca="1" si="9"/>
        <v>0</v>
      </c>
      <c r="AS19" s="34">
        <f t="shared" ca="1" si="10"/>
        <v>0</v>
      </c>
    </row>
    <row r="20" spans="1:45" ht="13.5" thickBot="1" x14ac:dyDescent="0.25">
      <c r="A20" s="134"/>
      <c r="B20" s="27">
        <v>18</v>
      </c>
      <c r="C20" s="28"/>
      <c r="D20" s="29"/>
      <c r="E20" s="29"/>
      <c r="F20" s="30"/>
      <c r="G20" s="31"/>
      <c r="H20" s="41" t="str">
        <f t="shared" si="6"/>
        <v/>
      </c>
      <c r="J20" s="22">
        <f t="shared" si="7"/>
        <v>340</v>
      </c>
      <c r="K20" s="23" t="e">
        <f t="shared" ca="1" si="1"/>
        <v>#N/A</v>
      </c>
      <c r="L20" s="24">
        <f t="shared" ca="1" si="2"/>
        <v>0</v>
      </c>
      <c r="M20" s="24">
        <f t="shared" ca="1" si="3"/>
        <v>0</v>
      </c>
      <c r="N20" s="24">
        <f t="shared" ca="1" si="3"/>
        <v>0</v>
      </c>
      <c r="O20" s="24">
        <f t="shared" ca="1" si="3"/>
        <v>0</v>
      </c>
      <c r="P20" s="24">
        <f t="shared" ca="1" si="3"/>
        <v>0</v>
      </c>
      <c r="Q20" s="24">
        <f t="shared" ca="1" si="3"/>
        <v>0</v>
      </c>
      <c r="R20" s="24">
        <f t="shared" ca="1" si="4"/>
        <v>0</v>
      </c>
      <c r="S20" s="11" t="e">
        <f t="shared" ca="1" si="5"/>
        <v>#N/A</v>
      </c>
      <c r="T20" s="11" t="e">
        <f t="shared" ca="1" si="5"/>
        <v>#N/A</v>
      </c>
      <c r="U20" s="11" t="e">
        <f t="shared" ca="1" si="5"/>
        <v>#N/A</v>
      </c>
      <c r="V20" s="11" t="e">
        <f t="shared" ca="1" si="5"/>
        <v>#N/A</v>
      </c>
      <c r="W20" s="11" t="e">
        <f t="shared" ca="1" si="5"/>
        <v>#N/A</v>
      </c>
      <c r="X20" s="11" t="e">
        <f t="shared" ca="1" si="5"/>
        <v>#N/A</v>
      </c>
      <c r="Y20" s="25"/>
      <c r="AQ20" s="43" t="e">
        <f t="shared" ca="1" si="8"/>
        <v>#N/A</v>
      </c>
      <c r="AR20" s="34">
        <f t="shared" ca="1" si="9"/>
        <v>0</v>
      </c>
      <c r="AS20" s="34">
        <f t="shared" ca="1" si="10"/>
        <v>0</v>
      </c>
    </row>
    <row r="21" spans="1:45" ht="13.5" thickBot="1" x14ac:dyDescent="0.25">
      <c r="A21" s="134"/>
      <c r="B21" s="27">
        <v>19</v>
      </c>
      <c r="C21" s="28"/>
      <c r="D21" s="29"/>
      <c r="E21" s="29"/>
      <c r="F21" s="30"/>
      <c r="G21" s="31"/>
      <c r="H21" s="41" t="str">
        <f t="shared" si="6"/>
        <v/>
      </c>
      <c r="J21" s="22">
        <f t="shared" si="7"/>
        <v>360</v>
      </c>
      <c r="K21" s="23" t="e">
        <f t="shared" ca="1" si="1"/>
        <v>#N/A</v>
      </c>
      <c r="L21" s="24">
        <f t="shared" ca="1" si="2"/>
        <v>0</v>
      </c>
      <c r="M21" s="24">
        <f t="shared" ca="1" si="3"/>
        <v>0</v>
      </c>
      <c r="N21" s="24">
        <f t="shared" ca="1" si="3"/>
        <v>0</v>
      </c>
      <c r="O21" s="24">
        <f t="shared" ca="1" si="3"/>
        <v>0</v>
      </c>
      <c r="P21" s="24">
        <f t="shared" ca="1" si="3"/>
        <v>0</v>
      </c>
      <c r="Q21" s="24">
        <f t="shared" ca="1" si="3"/>
        <v>0</v>
      </c>
      <c r="R21" s="24">
        <f t="shared" ca="1" si="4"/>
        <v>0</v>
      </c>
      <c r="S21" s="11" t="e">
        <f t="shared" ca="1" si="5"/>
        <v>#N/A</v>
      </c>
      <c r="T21" s="11" t="e">
        <f t="shared" ca="1" si="5"/>
        <v>#N/A</v>
      </c>
      <c r="U21" s="11" t="e">
        <f t="shared" ca="1" si="5"/>
        <v>#N/A</v>
      </c>
      <c r="V21" s="11" t="e">
        <f t="shared" ca="1" si="5"/>
        <v>#N/A</v>
      </c>
      <c r="W21" s="11" t="e">
        <f t="shared" ca="1" si="5"/>
        <v>#N/A</v>
      </c>
      <c r="X21" s="11" t="e">
        <f t="shared" ca="1" si="5"/>
        <v>#N/A</v>
      </c>
      <c r="Y21" s="25"/>
      <c r="AQ21" s="43" t="e">
        <f t="shared" ca="1" si="8"/>
        <v>#N/A</v>
      </c>
      <c r="AR21" s="34">
        <f t="shared" ca="1" si="9"/>
        <v>0</v>
      </c>
      <c r="AS21" s="34">
        <f t="shared" ca="1" si="10"/>
        <v>0</v>
      </c>
    </row>
    <row r="22" spans="1:45" ht="13.5" thickBot="1" x14ac:dyDescent="0.25">
      <c r="A22" s="135"/>
      <c r="B22" s="35">
        <v>20</v>
      </c>
      <c r="C22" s="36"/>
      <c r="D22" s="37"/>
      <c r="E22" s="37"/>
      <c r="F22" s="38"/>
      <c r="G22" s="39"/>
      <c r="H22" s="41" t="str">
        <f t="shared" si="6"/>
        <v/>
      </c>
      <c r="J22" s="22">
        <f t="shared" si="7"/>
        <v>380</v>
      </c>
      <c r="K22" s="23" t="e">
        <f t="shared" ca="1" si="1"/>
        <v>#N/A</v>
      </c>
      <c r="L22" s="24">
        <f t="shared" ca="1" si="2"/>
        <v>0</v>
      </c>
      <c r="M22" s="24">
        <f t="shared" ca="1" si="3"/>
        <v>0</v>
      </c>
      <c r="N22" s="24">
        <f t="shared" ca="1" si="3"/>
        <v>0</v>
      </c>
      <c r="O22" s="24">
        <f t="shared" ca="1" si="3"/>
        <v>0</v>
      </c>
      <c r="P22" s="24">
        <f t="shared" ca="1" si="3"/>
        <v>0</v>
      </c>
      <c r="Q22" s="24">
        <f t="shared" ca="1" si="3"/>
        <v>0</v>
      </c>
      <c r="R22" s="24">
        <f t="shared" ca="1" si="4"/>
        <v>0</v>
      </c>
      <c r="S22" s="11" t="e">
        <f t="shared" ca="1" si="5"/>
        <v>#N/A</v>
      </c>
      <c r="T22" s="11" t="e">
        <f t="shared" ca="1" si="5"/>
        <v>#N/A</v>
      </c>
      <c r="U22" s="11" t="e">
        <f t="shared" ca="1" si="5"/>
        <v>#N/A</v>
      </c>
      <c r="V22" s="11" t="e">
        <f t="shared" ca="1" si="5"/>
        <v>#N/A</v>
      </c>
      <c r="W22" s="11" t="e">
        <f t="shared" ca="1" si="5"/>
        <v>#N/A</v>
      </c>
      <c r="X22" s="11" t="e">
        <f t="shared" ca="1" si="5"/>
        <v>#N/A</v>
      </c>
      <c r="Y22" s="25"/>
      <c r="AQ22" s="43" t="e">
        <f t="shared" ca="1" si="8"/>
        <v>#N/A</v>
      </c>
      <c r="AR22" s="34">
        <f t="shared" ca="1" si="9"/>
        <v>0</v>
      </c>
      <c r="AS22" s="34">
        <f t="shared" ca="1" si="10"/>
        <v>0</v>
      </c>
    </row>
    <row r="23" spans="1:45" ht="13.5" thickBot="1" x14ac:dyDescent="0.25">
      <c r="A23" s="44"/>
      <c r="B23" s="17">
        <v>1</v>
      </c>
      <c r="C23" s="18"/>
      <c r="D23" s="19"/>
      <c r="E23" s="19"/>
      <c r="F23" s="20"/>
      <c r="G23" s="21"/>
      <c r="H23" s="41" t="str">
        <f t="shared" si="6"/>
        <v/>
      </c>
      <c r="J23" s="22">
        <f t="shared" si="7"/>
        <v>400</v>
      </c>
      <c r="K23" s="23" t="e">
        <f t="shared" ca="1" si="1"/>
        <v>#N/A</v>
      </c>
      <c r="L23" s="24">
        <f t="shared" ca="1" si="2"/>
        <v>0</v>
      </c>
      <c r="M23" s="24">
        <f t="shared" ca="1" si="3"/>
        <v>0</v>
      </c>
      <c r="N23" s="24">
        <f t="shared" ca="1" si="3"/>
        <v>0</v>
      </c>
      <c r="O23" s="24">
        <f t="shared" ca="1" si="3"/>
        <v>0</v>
      </c>
      <c r="P23" s="24">
        <f t="shared" ca="1" si="3"/>
        <v>0</v>
      </c>
      <c r="Q23" s="24">
        <f t="shared" ca="1" si="3"/>
        <v>0</v>
      </c>
      <c r="R23" s="24">
        <f t="shared" ca="1" si="4"/>
        <v>0</v>
      </c>
      <c r="S23" s="11" t="e">
        <f t="shared" ca="1" si="5"/>
        <v>#N/A</v>
      </c>
      <c r="T23" s="11" t="e">
        <f t="shared" ca="1" si="5"/>
        <v>#N/A</v>
      </c>
      <c r="U23" s="11" t="e">
        <f t="shared" ca="1" si="5"/>
        <v>#N/A</v>
      </c>
      <c r="V23" s="11" t="e">
        <f t="shared" ca="1" si="5"/>
        <v>#N/A</v>
      </c>
      <c r="W23" s="11" t="e">
        <f t="shared" ca="1" si="5"/>
        <v>#N/A</v>
      </c>
      <c r="X23" s="11" t="e">
        <f t="shared" ca="1" si="5"/>
        <v>#N/A</v>
      </c>
      <c r="Y23" s="25"/>
      <c r="AQ23" s="43" t="e">
        <f t="shared" ca="1" si="8"/>
        <v>#N/A</v>
      </c>
      <c r="AR23" s="34">
        <f t="shared" ca="1" si="9"/>
        <v>0</v>
      </c>
      <c r="AS23" s="34">
        <f t="shared" ca="1" si="10"/>
        <v>0</v>
      </c>
    </row>
    <row r="24" spans="1:45" ht="13.5" thickBot="1" x14ac:dyDescent="0.25">
      <c r="A24" s="26" t="s">
        <v>10</v>
      </c>
      <c r="B24" s="27">
        <v>2</v>
      </c>
      <c r="C24" s="28"/>
      <c r="D24" s="29"/>
      <c r="E24" s="29"/>
      <c r="F24" s="30"/>
      <c r="G24" s="31"/>
      <c r="H24" s="41" t="str">
        <f t="shared" si="6"/>
        <v/>
      </c>
      <c r="J24" s="22">
        <f t="shared" si="7"/>
        <v>420</v>
      </c>
      <c r="K24" s="23" t="e">
        <f t="shared" ca="1" si="1"/>
        <v>#N/A</v>
      </c>
      <c r="L24" s="24">
        <f t="shared" ca="1" si="2"/>
        <v>0</v>
      </c>
      <c r="M24" s="24">
        <f t="shared" ca="1" si="3"/>
        <v>0</v>
      </c>
      <c r="N24" s="24">
        <f t="shared" ca="1" si="3"/>
        <v>0</v>
      </c>
      <c r="O24" s="24">
        <f t="shared" ca="1" si="3"/>
        <v>0</v>
      </c>
      <c r="P24" s="24">
        <f t="shared" ca="1" si="3"/>
        <v>0</v>
      </c>
      <c r="Q24" s="24">
        <f t="shared" ca="1" si="3"/>
        <v>0</v>
      </c>
      <c r="R24" s="24">
        <f t="shared" ca="1" si="4"/>
        <v>0</v>
      </c>
      <c r="S24" s="11" t="e">
        <f t="shared" ca="1" si="5"/>
        <v>#N/A</v>
      </c>
      <c r="T24" s="11" t="e">
        <f t="shared" ca="1" si="5"/>
        <v>#N/A</v>
      </c>
      <c r="U24" s="11" t="e">
        <f t="shared" ca="1" si="5"/>
        <v>#N/A</v>
      </c>
      <c r="V24" s="11" t="e">
        <f t="shared" ca="1" si="5"/>
        <v>#N/A</v>
      </c>
      <c r="W24" s="11" t="e">
        <f t="shared" ca="1" si="5"/>
        <v>#N/A</v>
      </c>
      <c r="X24" s="11" t="e">
        <f t="shared" ca="1" si="5"/>
        <v>#N/A</v>
      </c>
      <c r="Y24" s="25"/>
      <c r="AQ24" s="43" t="e">
        <f t="shared" ca="1" si="8"/>
        <v>#N/A</v>
      </c>
      <c r="AR24" s="34">
        <f t="shared" ca="1" si="9"/>
        <v>0</v>
      </c>
      <c r="AS24" s="34">
        <f t="shared" ca="1" si="10"/>
        <v>0</v>
      </c>
    </row>
    <row r="25" spans="1:45" ht="13.5" thickBot="1" x14ac:dyDescent="0.25">
      <c r="A25" s="133"/>
      <c r="B25" s="27">
        <v>3</v>
      </c>
      <c r="C25" s="28"/>
      <c r="D25" s="29"/>
      <c r="E25" s="29"/>
      <c r="F25" s="30"/>
      <c r="G25" s="31"/>
      <c r="H25" s="41" t="str">
        <f t="shared" si="6"/>
        <v/>
      </c>
      <c r="J25" s="22">
        <f t="shared" si="7"/>
        <v>440</v>
      </c>
      <c r="K25" s="23" t="e">
        <f t="shared" ca="1" si="1"/>
        <v>#N/A</v>
      </c>
      <c r="L25" s="24">
        <f t="shared" ca="1" si="2"/>
        <v>0</v>
      </c>
      <c r="M25" s="24">
        <f t="shared" ca="1" si="3"/>
        <v>0</v>
      </c>
      <c r="N25" s="24">
        <f t="shared" ca="1" si="3"/>
        <v>0</v>
      </c>
      <c r="O25" s="24">
        <f t="shared" ca="1" si="3"/>
        <v>0</v>
      </c>
      <c r="P25" s="24">
        <f t="shared" ca="1" si="3"/>
        <v>0</v>
      </c>
      <c r="Q25" s="24">
        <f t="shared" ca="1" si="3"/>
        <v>0</v>
      </c>
      <c r="R25" s="24">
        <f t="shared" ca="1" si="4"/>
        <v>0</v>
      </c>
      <c r="S25" s="11" t="e">
        <f t="shared" ca="1" si="5"/>
        <v>#N/A</v>
      </c>
      <c r="T25" s="11" t="e">
        <f t="shared" ca="1" si="5"/>
        <v>#N/A</v>
      </c>
      <c r="U25" s="11" t="e">
        <f t="shared" ca="1" si="5"/>
        <v>#N/A</v>
      </c>
      <c r="V25" s="11" t="e">
        <f t="shared" ca="1" si="5"/>
        <v>#N/A</v>
      </c>
      <c r="W25" s="11" t="e">
        <f t="shared" ca="1" si="5"/>
        <v>#N/A</v>
      </c>
      <c r="X25" s="11" t="e">
        <f t="shared" ca="1" si="5"/>
        <v>#N/A</v>
      </c>
      <c r="Y25" s="25"/>
      <c r="AQ25" s="43" t="e">
        <f t="shared" ca="1" si="8"/>
        <v>#N/A</v>
      </c>
      <c r="AR25" s="34">
        <f t="shared" ca="1" si="9"/>
        <v>0</v>
      </c>
      <c r="AS25" s="34">
        <f t="shared" ca="1" si="10"/>
        <v>0</v>
      </c>
    </row>
    <row r="26" spans="1:45" ht="13.5" thickBot="1" x14ac:dyDescent="0.25">
      <c r="A26" s="134"/>
      <c r="B26" s="27">
        <v>4</v>
      </c>
      <c r="C26" s="28"/>
      <c r="D26" s="29"/>
      <c r="E26" s="29"/>
      <c r="F26" s="30"/>
      <c r="G26" s="48"/>
      <c r="H26" s="41" t="str">
        <f t="shared" si="6"/>
        <v/>
      </c>
      <c r="J26" s="22">
        <f t="shared" si="7"/>
        <v>460</v>
      </c>
      <c r="K26" s="23" t="e">
        <f t="shared" ca="1" si="1"/>
        <v>#N/A</v>
      </c>
      <c r="L26" s="24">
        <f t="shared" ca="1" si="2"/>
        <v>0</v>
      </c>
      <c r="M26" s="24">
        <f t="shared" ca="1" si="3"/>
        <v>0</v>
      </c>
      <c r="N26" s="24">
        <f t="shared" ca="1" si="3"/>
        <v>0</v>
      </c>
      <c r="O26" s="24">
        <f t="shared" ca="1" si="3"/>
        <v>0</v>
      </c>
      <c r="P26" s="24">
        <f t="shared" ca="1" si="3"/>
        <v>0</v>
      </c>
      <c r="Q26" s="24">
        <f t="shared" ca="1" si="3"/>
        <v>0</v>
      </c>
      <c r="R26" s="24">
        <f t="shared" ca="1" si="4"/>
        <v>0</v>
      </c>
      <c r="S26" s="11" t="e">
        <f t="shared" ca="1" si="5"/>
        <v>#N/A</v>
      </c>
      <c r="T26" s="11" t="e">
        <f t="shared" ca="1" si="5"/>
        <v>#N/A</v>
      </c>
      <c r="U26" s="11" t="e">
        <f t="shared" ca="1" si="5"/>
        <v>#N/A</v>
      </c>
      <c r="V26" s="11" t="e">
        <f t="shared" ca="1" si="5"/>
        <v>#N/A</v>
      </c>
      <c r="W26" s="11" t="e">
        <f t="shared" ca="1" si="5"/>
        <v>#N/A</v>
      </c>
      <c r="X26" s="11" t="e">
        <f t="shared" ca="1" si="5"/>
        <v>#N/A</v>
      </c>
      <c r="Y26" s="25"/>
      <c r="AQ26" s="43" t="e">
        <f t="shared" ca="1" si="8"/>
        <v>#N/A</v>
      </c>
      <c r="AR26" s="34">
        <f t="shared" ca="1" si="9"/>
        <v>0</v>
      </c>
      <c r="AS26" s="34">
        <f t="shared" ca="1" si="10"/>
        <v>0</v>
      </c>
    </row>
    <row r="27" spans="1:45" ht="13.5" thickBot="1" x14ac:dyDescent="0.25">
      <c r="A27" s="134"/>
      <c r="B27" s="27">
        <v>5</v>
      </c>
      <c r="C27" s="28"/>
      <c r="D27" s="29"/>
      <c r="E27" s="29"/>
      <c r="F27" s="30"/>
      <c r="G27" s="31"/>
      <c r="H27" s="41" t="str">
        <f t="shared" si="6"/>
        <v/>
      </c>
      <c r="J27" s="22"/>
      <c r="L27" s="11"/>
      <c r="M27" s="11"/>
      <c r="N27" s="11"/>
      <c r="O27" s="11"/>
      <c r="P27" s="11"/>
      <c r="Q27" s="11"/>
      <c r="R27" s="11"/>
      <c r="S27" s="11"/>
      <c r="T27" s="11"/>
      <c r="U27" s="11"/>
      <c r="V27" s="11"/>
      <c r="W27" s="11"/>
      <c r="X27" s="11"/>
      <c r="Y27" s="40"/>
      <c r="AQ27" s="43" t="e">
        <f t="shared" ca="1" si="8"/>
        <v>#N/A</v>
      </c>
      <c r="AR27" s="34">
        <f t="shared" ca="1" si="9"/>
        <v>0</v>
      </c>
      <c r="AS27" s="34">
        <f t="shared" ca="1" si="10"/>
        <v>0</v>
      </c>
    </row>
    <row r="28" spans="1:45" ht="13.5" thickBot="1" x14ac:dyDescent="0.25">
      <c r="A28" s="134"/>
      <c r="B28" s="27">
        <v>6</v>
      </c>
      <c r="C28" s="28"/>
      <c r="D28" s="29"/>
      <c r="E28" s="29"/>
      <c r="F28" s="30"/>
      <c r="G28" s="31"/>
      <c r="H28" s="41" t="str">
        <f t="shared" si="6"/>
        <v/>
      </c>
      <c r="J28" s="22"/>
      <c r="L28" s="11"/>
      <c r="M28" s="11"/>
      <c r="N28" s="11"/>
      <c r="O28" s="11"/>
      <c r="P28" s="11"/>
      <c r="Q28" s="11"/>
      <c r="R28" s="11"/>
      <c r="S28" s="11"/>
      <c r="T28" s="11"/>
      <c r="U28" s="11"/>
      <c r="V28" s="11"/>
      <c r="W28" s="11"/>
      <c r="X28" s="11"/>
      <c r="Y28" s="40"/>
      <c r="AQ28" s="43" t="e">
        <f t="shared" ca="1" si="8"/>
        <v>#N/A</v>
      </c>
      <c r="AR28" s="34">
        <f t="shared" ca="1" si="9"/>
        <v>0</v>
      </c>
      <c r="AS28" s="34">
        <f t="shared" ca="1" si="10"/>
        <v>0</v>
      </c>
    </row>
    <row r="29" spans="1:45" ht="13.5" thickBot="1" x14ac:dyDescent="0.25">
      <c r="A29" s="134"/>
      <c r="B29" s="27">
        <v>7</v>
      </c>
      <c r="C29" s="28"/>
      <c r="D29" s="29"/>
      <c r="E29" s="29"/>
      <c r="F29" s="30"/>
      <c r="G29" s="31"/>
      <c r="H29" s="41" t="str">
        <f t="shared" si="6"/>
        <v/>
      </c>
      <c r="J29" s="22"/>
      <c r="L29" s="11"/>
      <c r="M29" s="11"/>
      <c r="N29" s="11"/>
      <c r="O29" s="11"/>
      <c r="P29" s="11"/>
      <c r="Q29" s="11"/>
      <c r="R29" s="11"/>
      <c r="S29" s="11"/>
      <c r="T29" s="11"/>
      <c r="U29" s="11"/>
      <c r="V29" s="11"/>
      <c r="W29" s="11"/>
      <c r="X29" s="11"/>
      <c r="Y29" s="40"/>
      <c r="AQ29" s="43" t="e">
        <f t="shared" ca="1" si="8"/>
        <v>#N/A</v>
      </c>
      <c r="AR29" s="34">
        <f t="shared" ca="1" si="9"/>
        <v>0</v>
      </c>
      <c r="AS29" s="34">
        <f t="shared" ca="1" si="10"/>
        <v>0</v>
      </c>
    </row>
    <row r="30" spans="1:45" ht="13.5" thickBot="1" x14ac:dyDescent="0.25">
      <c r="A30" s="134"/>
      <c r="B30" s="27">
        <v>8</v>
      </c>
      <c r="C30" s="28"/>
      <c r="D30" s="29"/>
      <c r="E30" s="29"/>
      <c r="F30" s="30"/>
      <c r="G30" s="31"/>
      <c r="H30" s="41" t="str">
        <f t="shared" si="6"/>
        <v/>
      </c>
      <c r="J30" s="22"/>
      <c r="L30" s="11"/>
      <c r="M30" s="11"/>
      <c r="N30" s="11"/>
      <c r="O30" s="11"/>
      <c r="P30" s="11"/>
      <c r="Q30" s="11"/>
      <c r="R30" s="11"/>
      <c r="S30" s="11"/>
      <c r="T30" s="11"/>
      <c r="U30" s="11"/>
      <c r="V30" s="11"/>
      <c r="W30" s="11"/>
      <c r="X30" s="11"/>
      <c r="Y30" s="40"/>
    </row>
    <row r="31" spans="1:45" ht="13.5" thickBot="1" x14ac:dyDescent="0.25">
      <c r="A31" s="134"/>
      <c r="B31" s="27">
        <v>9</v>
      </c>
      <c r="C31" s="28"/>
      <c r="D31" s="29"/>
      <c r="E31" s="29"/>
      <c r="F31" s="30"/>
      <c r="G31" s="31"/>
      <c r="H31" s="41" t="str">
        <f t="shared" si="6"/>
        <v/>
      </c>
      <c r="J31" s="22"/>
      <c r="L31" s="11"/>
      <c r="M31" s="11"/>
      <c r="N31" s="11"/>
      <c r="O31" s="11"/>
      <c r="P31" s="11"/>
      <c r="Q31" s="11"/>
      <c r="R31" s="11"/>
      <c r="S31" s="11"/>
      <c r="T31" s="11"/>
      <c r="U31" s="11"/>
      <c r="V31" s="11"/>
      <c r="W31" s="11"/>
      <c r="X31" s="11"/>
      <c r="Y31" s="40"/>
    </row>
    <row r="32" spans="1:45" ht="13.5" thickBot="1" x14ac:dyDescent="0.25">
      <c r="A32" s="134"/>
      <c r="B32" s="27">
        <v>10</v>
      </c>
      <c r="C32" s="28"/>
      <c r="D32" s="29"/>
      <c r="E32" s="29"/>
      <c r="F32" s="30"/>
      <c r="G32" s="31"/>
      <c r="H32" s="41" t="str">
        <f t="shared" si="6"/>
        <v/>
      </c>
      <c r="J32" s="22"/>
      <c r="L32" s="11"/>
      <c r="M32" s="11"/>
      <c r="N32" s="11"/>
      <c r="O32" s="11"/>
      <c r="P32" s="11"/>
      <c r="Q32" s="11"/>
      <c r="R32" s="11"/>
      <c r="S32" s="11"/>
      <c r="T32" s="11"/>
      <c r="U32" s="11"/>
      <c r="V32" s="11"/>
      <c r="W32" s="11"/>
      <c r="X32" s="11"/>
      <c r="Y32" s="40"/>
    </row>
    <row r="33" spans="1:25" ht="13.5" thickBot="1" x14ac:dyDescent="0.25">
      <c r="A33" s="134"/>
      <c r="B33" s="27">
        <v>11</v>
      </c>
      <c r="C33" s="28"/>
      <c r="D33" s="29"/>
      <c r="E33" s="29"/>
      <c r="F33" s="30"/>
      <c r="G33" s="31"/>
      <c r="H33" s="41" t="str">
        <f t="shared" si="6"/>
        <v/>
      </c>
      <c r="J33" s="22"/>
      <c r="L33" s="11"/>
      <c r="M33" s="11"/>
      <c r="N33" s="11"/>
      <c r="O33" s="11"/>
      <c r="P33" s="11"/>
      <c r="Q33" s="11"/>
      <c r="R33" s="11"/>
      <c r="S33" s="11"/>
      <c r="T33" s="11"/>
      <c r="U33" s="11"/>
      <c r="V33" s="11"/>
      <c r="W33" s="11"/>
      <c r="X33" s="11"/>
      <c r="Y33" s="40"/>
    </row>
    <row r="34" spans="1:25" ht="13.5" thickBot="1" x14ac:dyDescent="0.25">
      <c r="A34" s="134"/>
      <c r="B34" s="27">
        <v>12</v>
      </c>
      <c r="C34" s="28"/>
      <c r="D34" s="29"/>
      <c r="E34" s="29"/>
      <c r="F34" s="30"/>
      <c r="G34" s="31"/>
      <c r="H34" s="41" t="str">
        <f t="shared" si="6"/>
        <v/>
      </c>
      <c r="J34" s="22"/>
      <c r="L34" s="11"/>
      <c r="M34" s="11"/>
      <c r="N34" s="11"/>
      <c r="O34" s="11"/>
      <c r="P34" s="11"/>
      <c r="Q34" s="11"/>
      <c r="R34" s="11"/>
      <c r="S34" s="11"/>
      <c r="T34" s="11"/>
      <c r="U34" s="11"/>
      <c r="V34" s="11"/>
      <c r="W34" s="11"/>
      <c r="X34" s="11"/>
      <c r="Y34" s="40"/>
    </row>
    <row r="35" spans="1:25" ht="13.5" thickBot="1" x14ac:dyDescent="0.25">
      <c r="A35" s="134"/>
      <c r="B35" s="27">
        <v>13</v>
      </c>
      <c r="C35" s="28"/>
      <c r="D35" s="29"/>
      <c r="E35" s="29"/>
      <c r="F35" s="30"/>
      <c r="G35" s="31"/>
      <c r="H35" s="41" t="str">
        <f t="shared" si="6"/>
        <v/>
      </c>
      <c r="J35" s="22"/>
      <c r="L35" s="11"/>
      <c r="M35" s="11"/>
      <c r="N35" s="11"/>
      <c r="O35" s="11"/>
      <c r="P35" s="11"/>
      <c r="Q35" s="11"/>
      <c r="R35" s="11"/>
      <c r="S35" s="11"/>
      <c r="T35" s="11"/>
      <c r="U35" s="11"/>
      <c r="V35" s="11"/>
      <c r="W35" s="11"/>
      <c r="X35" s="11"/>
      <c r="Y35" s="40"/>
    </row>
    <row r="36" spans="1:25" ht="13.5" thickBot="1" x14ac:dyDescent="0.25">
      <c r="A36" s="134"/>
      <c r="B36" s="27">
        <v>14</v>
      </c>
      <c r="C36" s="28"/>
      <c r="D36" s="29"/>
      <c r="E36" s="29"/>
      <c r="F36" s="30"/>
      <c r="G36" s="31"/>
      <c r="H36" s="41" t="str">
        <f t="shared" si="6"/>
        <v/>
      </c>
      <c r="J36" s="22"/>
      <c r="L36" s="11"/>
      <c r="M36" s="11"/>
      <c r="N36" s="11"/>
      <c r="O36" s="11"/>
      <c r="P36" s="11"/>
      <c r="Q36" s="11"/>
      <c r="R36" s="11"/>
      <c r="S36" s="11"/>
      <c r="T36" s="11"/>
      <c r="U36" s="11"/>
      <c r="V36" s="11"/>
      <c r="W36" s="11"/>
      <c r="X36" s="11"/>
      <c r="Y36" s="40"/>
    </row>
    <row r="37" spans="1:25" ht="13.5" thickBot="1" x14ac:dyDescent="0.25">
      <c r="A37" s="134"/>
      <c r="B37" s="27">
        <v>15</v>
      </c>
      <c r="C37" s="28"/>
      <c r="D37" s="29"/>
      <c r="E37" s="29"/>
      <c r="F37" s="30"/>
      <c r="G37" s="31"/>
      <c r="H37" s="41" t="str">
        <f t="shared" si="6"/>
        <v/>
      </c>
      <c r="J37" s="22"/>
      <c r="L37" s="11"/>
      <c r="M37" s="11"/>
      <c r="N37" s="11"/>
      <c r="O37" s="11"/>
      <c r="P37" s="11"/>
      <c r="Q37" s="11"/>
      <c r="R37" s="11"/>
      <c r="S37" s="11"/>
      <c r="T37" s="11"/>
      <c r="U37" s="11"/>
      <c r="V37" s="11"/>
      <c r="W37" s="11"/>
      <c r="X37" s="11"/>
      <c r="Y37" s="40"/>
    </row>
    <row r="38" spans="1:25" ht="13.5" thickBot="1" x14ac:dyDescent="0.25">
      <c r="A38" s="134"/>
      <c r="B38" s="27">
        <v>16</v>
      </c>
      <c r="C38" s="28"/>
      <c r="D38" s="29"/>
      <c r="E38" s="29"/>
      <c r="F38" s="30"/>
      <c r="G38" s="31"/>
      <c r="H38" s="41" t="str">
        <f t="shared" si="6"/>
        <v/>
      </c>
      <c r="J38" s="22"/>
      <c r="L38" s="11"/>
      <c r="M38" s="11"/>
      <c r="N38" s="11"/>
      <c r="O38" s="11"/>
      <c r="P38" s="11"/>
      <c r="Q38" s="11"/>
      <c r="R38" s="11"/>
      <c r="S38" s="11"/>
      <c r="T38" s="11"/>
      <c r="U38" s="11"/>
      <c r="V38" s="11"/>
      <c r="W38" s="11"/>
      <c r="X38" s="11"/>
      <c r="Y38" s="40"/>
    </row>
    <row r="39" spans="1:25" ht="13.5" thickBot="1" x14ac:dyDescent="0.25">
      <c r="A39" s="134"/>
      <c r="B39" s="27">
        <v>17</v>
      </c>
      <c r="C39" s="28"/>
      <c r="D39" s="29"/>
      <c r="E39" s="29"/>
      <c r="F39" s="30"/>
      <c r="G39" s="31"/>
      <c r="H39" s="41" t="str">
        <f t="shared" si="6"/>
        <v/>
      </c>
      <c r="J39" s="22"/>
      <c r="L39" s="11"/>
      <c r="M39" s="11"/>
      <c r="N39" s="11"/>
      <c r="O39" s="11"/>
      <c r="P39" s="11"/>
      <c r="Q39" s="11"/>
      <c r="R39" s="11"/>
      <c r="S39" s="11"/>
      <c r="T39" s="11"/>
      <c r="U39" s="11"/>
      <c r="V39" s="11"/>
      <c r="W39" s="11"/>
      <c r="X39" s="11"/>
      <c r="Y39" s="40"/>
    </row>
    <row r="40" spans="1:25" ht="13.5" thickBot="1" x14ac:dyDescent="0.25">
      <c r="A40" s="134"/>
      <c r="B40" s="27">
        <v>18</v>
      </c>
      <c r="C40" s="28"/>
      <c r="D40" s="29"/>
      <c r="E40" s="29"/>
      <c r="F40" s="30"/>
      <c r="G40" s="31"/>
      <c r="H40" s="41" t="str">
        <f t="shared" si="6"/>
        <v/>
      </c>
      <c r="J40" s="22"/>
      <c r="L40" s="11"/>
      <c r="M40" s="11"/>
      <c r="N40" s="11"/>
      <c r="O40" s="11"/>
      <c r="P40" s="11"/>
      <c r="Q40" s="11"/>
      <c r="R40" s="11"/>
      <c r="S40" s="11"/>
      <c r="T40" s="11"/>
      <c r="U40" s="11"/>
      <c r="V40" s="11"/>
      <c r="W40" s="11"/>
      <c r="X40" s="11"/>
      <c r="Y40" s="40"/>
    </row>
    <row r="41" spans="1:25" ht="13.5" thickBot="1" x14ac:dyDescent="0.25">
      <c r="A41" s="134"/>
      <c r="B41" s="27">
        <v>19</v>
      </c>
      <c r="C41" s="28"/>
      <c r="D41" s="29"/>
      <c r="E41" s="29"/>
      <c r="F41" s="30"/>
      <c r="G41" s="31"/>
      <c r="H41" s="41" t="str">
        <f t="shared" si="6"/>
        <v/>
      </c>
      <c r="J41" s="22"/>
      <c r="L41" s="11"/>
      <c r="M41" s="11"/>
      <c r="N41" s="11"/>
      <c r="O41" s="11"/>
      <c r="P41" s="11"/>
      <c r="Q41" s="11"/>
      <c r="R41" s="11"/>
      <c r="S41" s="11"/>
      <c r="T41" s="11"/>
      <c r="U41" s="11"/>
      <c r="V41" s="11"/>
      <c r="W41" s="11"/>
      <c r="X41" s="11"/>
      <c r="Y41" s="40"/>
    </row>
    <row r="42" spans="1:25" ht="13.5" thickBot="1" x14ac:dyDescent="0.25">
      <c r="A42" s="135"/>
      <c r="B42" s="35">
        <v>20</v>
      </c>
      <c r="C42" s="36"/>
      <c r="D42" s="37"/>
      <c r="E42" s="37"/>
      <c r="F42" s="38"/>
      <c r="G42" s="39"/>
      <c r="H42" s="41" t="str">
        <f t="shared" si="6"/>
        <v/>
      </c>
      <c r="J42" s="22"/>
      <c r="L42" s="11"/>
      <c r="M42" s="11"/>
      <c r="N42" s="11"/>
      <c r="O42" s="11"/>
      <c r="P42" s="11"/>
      <c r="Q42" s="11"/>
      <c r="R42" s="11"/>
      <c r="S42" s="11"/>
      <c r="T42" s="11"/>
      <c r="U42" s="11"/>
      <c r="V42" s="11"/>
      <c r="W42" s="11"/>
      <c r="X42" s="11"/>
      <c r="Y42" s="40"/>
    </row>
    <row r="43" spans="1:25" ht="13.5" thickBot="1" x14ac:dyDescent="0.25">
      <c r="A43" s="44"/>
      <c r="B43" s="17">
        <v>1</v>
      </c>
      <c r="C43" s="18"/>
      <c r="D43" s="19"/>
      <c r="E43" s="19"/>
      <c r="F43" s="20"/>
      <c r="G43" s="21"/>
      <c r="H43" s="41" t="str">
        <f t="shared" si="6"/>
        <v/>
      </c>
      <c r="J43" s="22"/>
      <c r="L43" s="11"/>
      <c r="M43" s="11"/>
      <c r="N43" s="11"/>
      <c r="O43" s="11"/>
      <c r="P43" s="11"/>
      <c r="Q43" s="11"/>
      <c r="R43" s="11"/>
      <c r="S43" s="11"/>
      <c r="T43" s="11"/>
      <c r="U43" s="11"/>
      <c r="V43" s="11"/>
      <c r="W43" s="11"/>
      <c r="X43" s="11"/>
      <c r="Y43" s="40"/>
    </row>
    <row r="44" spans="1:25" ht="13.5" thickBot="1" x14ac:dyDescent="0.25">
      <c r="A44" s="26" t="s">
        <v>10</v>
      </c>
      <c r="B44" s="27">
        <v>2</v>
      </c>
      <c r="C44" s="28"/>
      <c r="D44" s="29"/>
      <c r="E44" s="29"/>
      <c r="F44" s="30"/>
      <c r="G44" s="31"/>
      <c r="H44" s="41" t="str">
        <f t="shared" si="6"/>
        <v/>
      </c>
      <c r="J44" s="22"/>
      <c r="L44" s="11"/>
      <c r="M44" s="11"/>
      <c r="N44" s="11"/>
      <c r="O44" s="11"/>
      <c r="P44" s="11"/>
      <c r="Q44" s="11"/>
      <c r="R44" s="11"/>
      <c r="S44" s="11"/>
      <c r="T44" s="11"/>
      <c r="U44" s="11"/>
      <c r="V44" s="11"/>
      <c r="W44" s="11"/>
      <c r="X44" s="11"/>
      <c r="Y44" s="40"/>
    </row>
    <row r="45" spans="1:25" ht="13.5" thickBot="1" x14ac:dyDescent="0.25">
      <c r="A45" s="133"/>
      <c r="B45" s="27">
        <v>3</v>
      </c>
      <c r="C45" s="28"/>
      <c r="D45" s="29"/>
      <c r="E45" s="29"/>
      <c r="F45" s="30"/>
      <c r="G45" s="31"/>
      <c r="H45" s="41" t="str">
        <f t="shared" si="6"/>
        <v/>
      </c>
      <c r="J45" s="22"/>
      <c r="L45" s="11"/>
      <c r="M45" s="11"/>
      <c r="N45" s="11"/>
      <c r="O45" s="11"/>
      <c r="P45" s="11"/>
      <c r="Q45" s="11"/>
      <c r="R45" s="11"/>
      <c r="S45" s="11"/>
      <c r="T45" s="11"/>
      <c r="U45" s="11"/>
      <c r="V45" s="11"/>
      <c r="W45" s="11"/>
      <c r="X45" s="11"/>
      <c r="Y45" s="40"/>
    </row>
    <row r="46" spans="1:25" ht="13.5" thickBot="1" x14ac:dyDescent="0.25">
      <c r="A46" s="134"/>
      <c r="B46" s="27">
        <v>4</v>
      </c>
      <c r="C46" s="28"/>
      <c r="D46" s="29"/>
      <c r="E46" s="29"/>
      <c r="F46" s="30"/>
      <c r="G46" s="31"/>
      <c r="H46" s="41" t="str">
        <f t="shared" si="6"/>
        <v/>
      </c>
      <c r="J46" s="22"/>
      <c r="L46" s="11"/>
      <c r="M46" s="11"/>
      <c r="N46" s="11"/>
      <c r="O46" s="11"/>
      <c r="P46" s="11"/>
      <c r="Q46" s="11"/>
      <c r="R46" s="11"/>
      <c r="S46" s="11"/>
      <c r="T46" s="11"/>
      <c r="U46" s="11"/>
      <c r="V46" s="11"/>
      <c r="W46" s="11"/>
      <c r="X46" s="11"/>
      <c r="Y46" s="40"/>
    </row>
    <row r="47" spans="1:25" ht="13.5" thickBot="1" x14ac:dyDescent="0.25">
      <c r="A47" s="134"/>
      <c r="B47" s="27">
        <v>5</v>
      </c>
      <c r="C47" s="28"/>
      <c r="D47" s="29"/>
      <c r="E47" s="29"/>
      <c r="F47" s="30"/>
      <c r="G47" s="31"/>
      <c r="H47" s="41" t="str">
        <f t="shared" si="6"/>
        <v/>
      </c>
      <c r="J47" s="22"/>
      <c r="L47" s="11"/>
      <c r="M47" s="11"/>
      <c r="N47" s="11"/>
      <c r="O47" s="11"/>
      <c r="P47" s="11"/>
      <c r="Q47" s="11"/>
      <c r="R47" s="11"/>
      <c r="S47" s="11"/>
      <c r="T47" s="11"/>
      <c r="U47" s="11"/>
      <c r="V47" s="11"/>
      <c r="W47" s="11"/>
      <c r="X47" s="11"/>
      <c r="Y47" s="40"/>
    </row>
    <row r="48" spans="1:25" ht="13.5" thickBot="1" x14ac:dyDescent="0.25">
      <c r="A48" s="134"/>
      <c r="B48" s="27">
        <v>6</v>
      </c>
      <c r="C48" s="28"/>
      <c r="D48" s="29"/>
      <c r="E48" s="29"/>
      <c r="F48" s="30"/>
      <c r="G48" s="31"/>
      <c r="H48" s="41" t="str">
        <f t="shared" si="6"/>
        <v/>
      </c>
      <c r="J48" s="22"/>
      <c r="L48" s="11"/>
      <c r="M48" s="11"/>
      <c r="N48" s="11"/>
      <c r="O48" s="11"/>
      <c r="P48" s="11"/>
      <c r="Q48" s="11"/>
      <c r="R48" s="11"/>
      <c r="S48" s="11"/>
      <c r="T48" s="11"/>
      <c r="U48" s="11"/>
      <c r="V48" s="11"/>
      <c r="W48" s="11"/>
      <c r="X48" s="11"/>
      <c r="Y48" s="40"/>
    </row>
    <row r="49" spans="1:25" ht="13.5" thickBot="1" x14ac:dyDescent="0.25">
      <c r="A49" s="134"/>
      <c r="B49" s="27">
        <v>7</v>
      </c>
      <c r="C49" s="28"/>
      <c r="D49" s="29"/>
      <c r="E49" s="29"/>
      <c r="F49" s="30"/>
      <c r="G49" s="31"/>
      <c r="H49" s="41" t="str">
        <f t="shared" si="6"/>
        <v/>
      </c>
      <c r="J49" s="22"/>
      <c r="L49" s="11"/>
      <c r="M49" s="11"/>
      <c r="N49" s="11"/>
      <c r="O49" s="11"/>
      <c r="P49" s="11"/>
      <c r="Q49" s="11"/>
      <c r="R49" s="11"/>
      <c r="S49" s="11"/>
      <c r="T49" s="11"/>
      <c r="U49" s="11"/>
      <c r="V49" s="11"/>
      <c r="W49" s="11"/>
      <c r="X49" s="11"/>
      <c r="Y49" s="40"/>
    </row>
    <row r="50" spans="1:25" ht="13.5" thickBot="1" x14ac:dyDescent="0.25">
      <c r="A50" s="134"/>
      <c r="B50" s="27">
        <v>8</v>
      </c>
      <c r="C50" s="28"/>
      <c r="D50" s="29"/>
      <c r="E50" s="29"/>
      <c r="F50" s="30"/>
      <c r="G50" s="31"/>
      <c r="H50" s="41" t="str">
        <f t="shared" si="6"/>
        <v/>
      </c>
      <c r="L50" s="11"/>
      <c r="M50" s="11"/>
      <c r="N50" s="11"/>
      <c r="O50" s="11"/>
      <c r="P50" s="11"/>
      <c r="Q50" s="11"/>
      <c r="R50" s="11"/>
      <c r="S50" s="11"/>
      <c r="T50" s="11"/>
      <c r="U50" s="11"/>
      <c r="V50" s="11"/>
      <c r="W50" s="11"/>
      <c r="X50" s="11"/>
      <c r="Y50" s="40"/>
    </row>
    <row r="51" spans="1:25" ht="13.5" thickBot="1" x14ac:dyDescent="0.25">
      <c r="A51" s="134"/>
      <c r="B51" s="27">
        <v>9</v>
      </c>
      <c r="C51" s="28"/>
      <c r="D51" s="29"/>
      <c r="E51" s="29"/>
      <c r="F51" s="30"/>
      <c r="G51" s="31"/>
      <c r="H51" s="41" t="str">
        <f t="shared" si="6"/>
        <v/>
      </c>
      <c r="L51" s="11"/>
      <c r="M51" s="11"/>
      <c r="N51" s="11"/>
      <c r="O51" s="11"/>
      <c r="P51" s="11"/>
      <c r="Q51" s="11"/>
      <c r="R51" s="11"/>
      <c r="S51" s="11"/>
      <c r="T51" s="11"/>
      <c r="U51" s="11"/>
      <c r="V51" s="11"/>
      <c r="W51" s="11"/>
      <c r="X51" s="11"/>
      <c r="Y51" s="40"/>
    </row>
    <row r="52" spans="1:25" ht="13.5" thickBot="1" x14ac:dyDescent="0.25">
      <c r="A52" s="134"/>
      <c r="B52" s="27">
        <v>10</v>
      </c>
      <c r="C52" s="28"/>
      <c r="D52" s="29"/>
      <c r="E52" s="29"/>
      <c r="F52" s="30"/>
      <c r="G52" s="31"/>
      <c r="H52" s="41" t="str">
        <f t="shared" si="6"/>
        <v/>
      </c>
      <c r="L52" s="11"/>
      <c r="M52" s="11"/>
      <c r="N52" s="11"/>
      <c r="O52" s="11"/>
      <c r="P52" s="11"/>
      <c r="Q52" s="11"/>
      <c r="R52" s="11"/>
      <c r="S52" s="11"/>
      <c r="T52" s="11"/>
      <c r="U52" s="11"/>
      <c r="V52" s="11"/>
      <c r="W52" s="11"/>
      <c r="X52" s="11"/>
      <c r="Y52" s="40"/>
    </row>
    <row r="53" spans="1:25" ht="13.5" thickBot="1" x14ac:dyDescent="0.25">
      <c r="A53" s="134"/>
      <c r="B53" s="27">
        <v>11</v>
      </c>
      <c r="C53" s="28"/>
      <c r="D53" s="29"/>
      <c r="E53" s="29"/>
      <c r="F53" s="30"/>
      <c r="G53" s="31"/>
      <c r="H53" s="41" t="str">
        <f t="shared" si="6"/>
        <v/>
      </c>
      <c r="Y53" s="10"/>
    </row>
    <row r="54" spans="1:25" ht="13.5" thickBot="1" x14ac:dyDescent="0.25">
      <c r="A54" s="134"/>
      <c r="B54" s="27">
        <v>12</v>
      </c>
      <c r="C54" s="28"/>
      <c r="D54" s="29"/>
      <c r="E54" s="29"/>
      <c r="F54" s="30"/>
      <c r="G54" s="31"/>
      <c r="H54" s="41" t="str">
        <f t="shared" si="6"/>
        <v/>
      </c>
      <c r="Y54" s="10"/>
    </row>
    <row r="55" spans="1:25" ht="13.5" thickBot="1" x14ac:dyDescent="0.25">
      <c r="A55" s="134"/>
      <c r="B55" s="27">
        <v>13</v>
      </c>
      <c r="C55" s="28"/>
      <c r="D55" s="29"/>
      <c r="E55" s="29"/>
      <c r="F55" s="30"/>
      <c r="G55" s="31"/>
      <c r="H55" s="41" t="str">
        <f t="shared" si="6"/>
        <v/>
      </c>
      <c r="Y55" s="10"/>
    </row>
    <row r="56" spans="1:25" ht="13.5" thickBot="1" x14ac:dyDescent="0.25">
      <c r="A56" s="134"/>
      <c r="B56" s="27">
        <v>14</v>
      </c>
      <c r="C56" s="28"/>
      <c r="D56" s="29"/>
      <c r="E56" s="29"/>
      <c r="F56" s="30"/>
      <c r="G56" s="31"/>
      <c r="H56" s="41" t="str">
        <f t="shared" si="6"/>
        <v/>
      </c>
      <c r="Y56" s="10"/>
    </row>
    <row r="57" spans="1:25" ht="13.5" thickBot="1" x14ac:dyDescent="0.25">
      <c r="A57" s="134"/>
      <c r="B57" s="27">
        <v>15</v>
      </c>
      <c r="C57" s="28"/>
      <c r="D57" s="29"/>
      <c r="E57" s="29"/>
      <c r="F57" s="30"/>
      <c r="G57" s="31"/>
      <c r="H57" s="41" t="str">
        <f t="shared" si="6"/>
        <v/>
      </c>
      <c r="Y57" s="10"/>
    </row>
    <row r="58" spans="1:25" ht="13.5" thickBot="1" x14ac:dyDescent="0.25">
      <c r="A58" s="134"/>
      <c r="B58" s="27">
        <v>16</v>
      </c>
      <c r="C58" s="28"/>
      <c r="D58" s="29"/>
      <c r="E58" s="29"/>
      <c r="F58" s="30"/>
      <c r="G58" s="31"/>
      <c r="H58" s="41" t="str">
        <f t="shared" si="6"/>
        <v/>
      </c>
      <c r="Y58" s="10"/>
    </row>
    <row r="59" spans="1:25" ht="13.5" thickBot="1" x14ac:dyDescent="0.25">
      <c r="A59" s="134"/>
      <c r="B59" s="27">
        <v>17</v>
      </c>
      <c r="C59" s="28"/>
      <c r="D59" s="29"/>
      <c r="E59" s="29"/>
      <c r="F59" s="30"/>
      <c r="G59" s="31"/>
      <c r="H59" s="41" t="str">
        <f t="shared" si="6"/>
        <v/>
      </c>
      <c r="Y59" s="10"/>
    </row>
    <row r="60" spans="1:25" ht="13.5" thickBot="1" x14ac:dyDescent="0.25">
      <c r="A60" s="134"/>
      <c r="B60" s="27">
        <v>18</v>
      </c>
      <c r="C60" s="28"/>
      <c r="D60" s="29"/>
      <c r="E60" s="29"/>
      <c r="F60" s="30"/>
      <c r="G60" s="31"/>
      <c r="H60" s="41" t="str">
        <f t="shared" si="6"/>
        <v/>
      </c>
      <c r="Y60" s="10"/>
    </row>
    <row r="61" spans="1:25" ht="13.5" thickBot="1" x14ac:dyDescent="0.25">
      <c r="A61" s="134"/>
      <c r="B61" s="27">
        <v>19</v>
      </c>
      <c r="C61" s="28"/>
      <c r="D61" s="29"/>
      <c r="E61" s="29"/>
      <c r="F61" s="30"/>
      <c r="G61" s="31"/>
      <c r="H61" s="41" t="str">
        <f t="shared" si="6"/>
        <v/>
      </c>
      <c r="Y61" s="10"/>
    </row>
    <row r="62" spans="1:25" ht="13.5" thickBot="1" x14ac:dyDescent="0.25">
      <c r="A62" s="135"/>
      <c r="B62" s="35">
        <v>20</v>
      </c>
      <c r="C62" s="36"/>
      <c r="D62" s="37"/>
      <c r="E62" s="37"/>
      <c r="F62" s="38"/>
      <c r="G62" s="39"/>
      <c r="H62" s="41" t="str">
        <f t="shared" si="6"/>
        <v/>
      </c>
      <c r="Y62" s="10"/>
    </row>
    <row r="63" spans="1:25" ht="13.5" thickBot="1" x14ac:dyDescent="0.25">
      <c r="A63" s="44"/>
      <c r="B63" s="17">
        <v>1</v>
      </c>
      <c r="C63" s="18"/>
      <c r="D63" s="19"/>
      <c r="E63" s="19"/>
      <c r="F63" s="20"/>
      <c r="G63" s="21"/>
      <c r="H63" s="41" t="str">
        <f t="shared" si="6"/>
        <v/>
      </c>
      <c r="Y63" s="10"/>
    </row>
    <row r="64" spans="1:25" ht="13.5" thickBot="1" x14ac:dyDescent="0.25">
      <c r="A64" s="26" t="s">
        <v>10</v>
      </c>
      <c r="B64" s="27">
        <v>2</v>
      </c>
      <c r="C64" s="28"/>
      <c r="D64" s="29"/>
      <c r="E64" s="29"/>
      <c r="F64" s="30"/>
      <c r="G64" s="31"/>
      <c r="H64" s="41" t="str">
        <f t="shared" si="6"/>
        <v/>
      </c>
      <c r="Y64" s="10"/>
    </row>
    <row r="65" spans="1:25" ht="13.5" thickBot="1" x14ac:dyDescent="0.25">
      <c r="A65" s="133"/>
      <c r="B65" s="27">
        <v>3</v>
      </c>
      <c r="C65" s="28"/>
      <c r="D65" s="29"/>
      <c r="E65" s="29"/>
      <c r="F65" s="30"/>
      <c r="G65" s="31"/>
      <c r="H65" s="41" t="str">
        <f t="shared" si="6"/>
        <v/>
      </c>
      <c r="Y65" s="10"/>
    </row>
    <row r="66" spans="1:25" ht="13.5" thickBot="1" x14ac:dyDescent="0.25">
      <c r="A66" s="134"/>
      <c r="B66" s="27">
        <v>4</v>
      </c>
      <c r="C66" s="28"/>
      <c r="D66" s="29"/>
      <c r="E66" s="29"/>
      <c r="F66" s="30"/>
      <c r="G66" s="31"/>
      <c r="H66" s="41" t="str">
        <f t="shared" si="6"/>
        <v/>
      </c>
      <c r="Y66" s="10"/>
    </row>
    <row r="67" spans="1:25" ht="13.5" thickBot="1" x14ac:dyDescent="0.25">
      <c r="A67" s="134"/>
      <c r="B67" s="27">
        <v>5</v>
      </c>
      <c r="C67" s="28"/>
      <c r="D67" s="29"/>
      <c r="E67" s="29"/>
      <c r="F67" s="30"/>
      <c r="G67" s="31"/>
      <c r="H67" s="41" t="str">
        <f t="shared" si="6"/>
        <v/>
      </c>
      <c r="Y67" s="10"/>
    </row>
    <row r="68" spans="1:25" ht="13.5" thickBot="1" x14ac:dyDescent="0.25">
      <c r="A68" s="134"/>
      <c r="B68" s="27">
        <v>6</v>
      </c>
      <c r="C68" s="28"/>
      <c r="D68" s="29"/>
      <c r="E68" s="29"/>
      <c r="F68" s="30"/>
      <c r="G68" s="31"/>
      <c r="H68" s="41" t="str">
        <f t="shared" ref="H68:H131" si="11">IF(COUNTA($C68:$G68)&lt;COUNTA($C$2:$G$2),"",IF(COUNTIF($C68:$G68,"no")&gt;0,"No","Yes"))</f>
        <v/>
      </c>
      <c r="Y68" s="10"/>
    </row>
    <row r="69" spans="1:25" ht="13.5" thickBot="1" x14ac:dyDescent="0.25">
      <c r="A69" s="134"/>
      <c r="B69" s="27">
        <v>7</v>
      </c>
      <c r="C69" s="28"/>
      <c r="D69" s="29"/>
      <c r="E69" s="29"/>
      <c r="F69" s="30"/>
      <c r="G69" s="31"/>
      <c r="H69" s="41" t="str">
        <f t="shared" si="11"/>
        <v/>
      </c>
      <c r="Y69" s="10"/>
    </row>
    <row r="70" spans="1:25" ht="13.5" thickBot="1" x14ac:dyDescent="0.25">
      <c r="A70" s="134"/>
      <c r="B70" s="27">
        <v>8</v>
      </c>
      <c r="C70" s="28"/>
      <c r="D70" s="29"/>
      <c r="E70" s="29"/>
      <c r="F70" s="30"/>
      <c r="G70" s="31"/>
      <c r="H70" s="41" t="str">
        <f t="shared" si="11"/>
        <v/>
      </c>
      <c r="Y70" s="10"/>
    </row>
    <row r="71" spans="1:25" ht="13.5" thickBot="1" x14ac:dyDescent="0.25">
      <c r="A71" s="134"/>
      <c r="B71" s="27">
        <v>9</v>
      </c>
      <c r="C71" s="28"/>
      <c r="D71" s="29"/>
      <c r="E71" s="29"/>
      <c r="F71" s="30"/>
      <c r="G71" s="31"/>
      <c r="H71" s="41" t="str">
        <f t="shared" si="11"/>
        <v/>
      </c>
      <c r="Y71" s="10"/>
    </row>
    <row r="72" spans="1:25" ht="13.5" thickBot="1" x14ac:dyDescent="0.25">
      <c r="A72" s="134"/>
      <c r="B72" s="27">
        <v>10</v>
      </c>
      <c r="C72" s="28"/>
      <c r="D72" s="29"/>
      <c r="E72" s="29"/>
      <c r="F72" s="30"/>
      <c r="G72" s="31"/>
      <c r="H72" s="41" t="str">
        <f t="shared" si="11"/>
        <v/>
      </c>
      <c r="Y72" s="10"/>
    </row>
    <row r="73" spans="1:25" ht="13.5" thickBot="1" x14ac:dyDescent="0.25">
      <c r="A73" s="134"/>
      <c r="B73" s="27">
        <v>11</v>
      </c>
      <c r="C73" s="28"/>
      <c r="D73" s="29"/>
      <c r="E73" s="29"/>
      <c r="F73" s="30"/>
      <c r="G73" s="31"/>
      <c r="H73" s="41" t="str">
        <f t="shared" si="11"/>
        <v/>
      </c>
      <c r="Y73" s="10"/>
    </row>
    <row r="74" spans="1:25" ht="13.5" thickBot="1" x14ac:dyDescent="0.25">
      <c r="A74" s="134"/>
      <c r="B74" s="27">
        <v>12</v>
      </c>
      <c r="C74" s="28"/>
      <c r="D74" s="29"/>
      <c r="E74" s="29"/>
      <c r="F74" s="30"/>
      <c r="G74" s="31"/>
      <c r="H74" s="41" t="str">
        <f t="shared" si="11"/>
        <v/>
      </c>
      <c r="Y74" s="10"/>
    </row>
    <row r="75" spans="1:25" ht="13.5" thickBot="1" x14ac:dyDescent="0.25">
      <c r="A75" s="134"/>
      <c r="B75" s="27">
        <v>13</v>
      </c>
      <c r="C75" s="28"/>
      <c r="D75" s="29"/>
      <c r="E75" s="29"/>
      <c r="F75" s="30"/>
      <c r="G75" s="31"/>
      <c r="H75" s="41" t="str">
        <f t="shared" si="11"/>
        <v/>
      </c>
      <c r="Y75" s="10"/>
    </row>
    <row r="76" spans="1:25" ht="13.5" thickBot="1" x14ac:dyDescent="0.25">
      <c r="A76" s="134"/>
      <c r="B76" s="27">
        <v>14</v>
      </c>
      <c r="C76" s="28"/>
      <c r="D76" s="29"/>
      <c r="E76" s="29"/>
      <c r="F76" s="30"/>
      <c r="G76" s="31"/>
      <c r="H76" s="41" t="str">
        <f t="shared" si="11"/>
        <v/>
      </c>
      <c r="Y76" s="10"/>
    </row>
    <row r="77" spans="1:25" ht="13.5" thickBot="1" x14ac:dyDescent="0.25">
      <c r="A77" s="134"/>
      <c r="B77" s="27">
        <v>15</v>
      </c>
      <c r="C77" s="28"/>
      <c r="D77" s="29"/>
      <c r="E77" s="29"/>
      <c r="F77" s="30"/>
      <c r="G77" s="31"/>
      <c r="H77" s="41" t="str">
        <f t="shared" si="11"/>
        <v/>
      </c>
      <c r="Y77" s="10"/>
    </row>
    <row r="78" spans="1:25" ht="13.5" thickBot="1" x14ac:dyDescent="0.25">
      <c r="A78" s="134"/>
      <c r="B78" s="27">
        <v>16</v>
      </c>
      <c r="C78" s="28"/>
      <c r="D78" s="29"/>
      <c r="E78" s="29"/>
      <c r="F78" s="30"/>
      <c r="G78" s="31"/>
      <c r="H78" s="41" t="str">
        <f t="shared" si="11"/>
        <v/>
      </c>
      <c r="Y78" s="10"/>
    </row>
    <row r="79" spans="1:25" ht="13.5" thickBot="1" x14ac:dyDescent="0.25">
      <c r="A79" s="134"/>
      <c r="B79" s="27">
        <v>17</v>
      </c>
      <c r="C79" s="28"/>
      <c r="D79" s="29"/>
      <c r="E79" s="29"/>
      <c r="F79" s="30"/>
      <c r="G79" s="31"/>
      <c r="H79" s="41" t="str">
        <f t="shared" si="11"/>
        <v/>
      </c>
      <c r="Y79" s="10"/>
    </row>
    <row r="80" spans="1:25" ht="13.5" thickBot="1" x14ac:dyDescent="0.25">
      <c r="A80" s="134"/>
      <c r="B80" s="27">
        <v>18</v>
      </c>
      <c r="C80" s="28"/>
      <c r="D80" s="29"/>
      <c r="E80" s="29"/>
      <c r="F80" s="30"/>
      <c r="G80" s="31"/>
      <c r="H80" s="41" t="str">
        <f t="shared" si="11"/>
        <v/>
      </c>
      <c r="Y80" s="10"/>
    </row>
    <row r="81" spans="1:25" ht="13.5" thickBot="1" x14ac:dyDescent="0.25">
      <c r="A81" s="134"/>
      <c r="B81" s="27">
        <v>19</v>
      </c>
      <c r="C81" s="28"/>
      <c r="D81" s="29"/>
      <c r="E81" s="29"/>
      <c r="F81" s="30"/>
      <c r="G81" s="31"/>
      <c r="H81" s="41" t="str">
        <f t="shared" si="11"/>
        <v/>
      </c>
      <c r="Y81" s="10"/>
    </row>
    <row r="82" spans="1:25" ht="13.5" thickBot="1" x14ac:dyDescent="0.25">
      <c r="A82" s="135"/>
      <c r="B82" s="35">
        <v>20</v>
      </c>
      <c r="C82" s="36"/>
      <c r="D82" s="37"/>
      <c r="E82" s="37"/>
      <c r="F82" s="38"/>
      <c r="G82" s="39"/>
      <c r="H82" s="41" t="str">
        <f t="shared" si="11"/>
        <v/>
      </c>
      <c r="Y82" s="10"/>
    </row>
    <row r="83" spans="1:25" ht="13.5" thickBot="1" x14ac:dyDescent="0.25">
      <c r="A83" s="44"/>
      <c r="B83" s="17">
        <v>1</v>
      </c>
      <c r="C83" s="18"/>
      <c r="D83" s="19"/>
      <c r="E83" s="19"/>
      <c r="F83" s="20"/>
      <c r="G83" s="21"/>
      <c r="H83" s="41" t="str">
        <f t="shared" si="11"/>
        <v/>
      </c>
      <c r="Y83" s="10"/>
    </row>
    <row r="84" spans="1:25" ht="13.5" thickBot="1" x14ac:dyDescent="0.25">
      <c r="A84" s="26" t="s">
        <v>10</v>
      </c>
      <c r="B84" s="27">
        <v>2</v>
      </c>
      <c r="C84" s="28"/>
      <c r="D84" s="29"/>
      <c r="E84" s="29"/>
      <c r="F84" s="30"/>
      <c r="G84" s="31"/>
      <c r="H84" s="41" t="str">
        <f t="shared" si="11"/>
        <v/>
      </c>
      <c r="Y84" s="10"/>
    </row>
    <row r="85" spans="1:25" ht="13.5" thickBot="1" x14ac:dyDescent="0.25">
      <c r="A85" s="133"/>
      <c r="B85" s="27">
        <v>3</v>
      </c>
      <c r="C85" s="28"/>
      <c r="D85" s="29"/>
      <c r="E85" s="29"/>
      <c r="F85" s="30"/>
      <c r="G85" s="31"/>
      <c r="H85" s="41" t="str">
        <f t="shared" si="11"/>
        <v/>
      </c>
      <c r="Y85" s="10"/>
    </row>
    <row r="86" spans="1:25" ht="13.5" thickBot="1" x14ac:dyDescent="0.25">
      <c r="A86" s="134"/>
      <c r="B86" s="27">
        <v>4</v>
      </c>
      <c r="C86" s="28"/>
      <c r="D86" s="29"/>
      <c r="E86" s="29"/>
      <c r="F86" s="30"/>
      <c r="G86" s="31"/>
      <c r="H86" s="41" t="str">
        <f t="shared" si="11"/>
        <v/>
      </c>
      <c r="Y86" s="10"/>
    </row>
    <row r="87" spans="1:25" ht="13.5" thickBot="1" x14ac:dyDescent="0.25">
      <c r="A87" s="134"/>
      <c r="B87" s="27">
        <v>5</v>
      </c>
      <c r="C87" s="28"/>
      <c r="D87" s="29"/>
      <c r="E87" s="29"/>
      <c r="F87" s="30"/>
      <c r="G87" s="31"/>
      <c r="H87" s="41" t="str">
        <f t="shared" si="11"/>
        <v/>
      </c>
      <c r="Y87" s="10"/>
    </row>
    <row r="88" spans="1:25" ht="13.5" thickBot="1" x14ac:dyDescent="0.25">
      <c r="A88" s="134"/>
      <c r="B88" s="27">
        <v>6</v>
      </c>
      <c r="C88" s="28"/>
      <c r="D88" s="29"/>
      <c r="E88" s="29"/>
      <c r="F88" s="30"/>
      <c r="G88" s="31"/>
      <c r="H88" s="41" t="str">
        <f t="shared" si="11"/>
        <v/>
      </c>
      <c r="Y88" s="10"/>
    </row>
    <row r="89" spans="1:25" ht="13.5" thickBot="1" x14ac:dyDescent="0.25">
      <c r="A89" s="134"/>
      <c r="B89" s="27">
        <v>7</v>
      </c>
      <c r="C89" s="28"/>
      <c r="D89" s="29"/>
      <c r="E89" s="29"/>
      <c r="F89" s="30"/>
      <c r="G89" s="31"/>
      <c r="H89" s="41" t="str">
        <f t="shared" si="11"/>
        <v/>
      </c>
      <c r="Y89" s="10"/>
    </row>
    <row r="90" spans="1:25" ht="13.5" thickBot="1" x14ac:dyDescent="0.25">
      <c r="A90" s="134"/>
      <c r="B90" s="27">
        <v>8</v>
      </c>
      <c r="C90" s="28"/>
      <c r="D90" s="29"/>
      <c r="E90" s="29"/>
      <c r="F90" s="30"/>
      <c r="G90" s="31"/>
      <c r="H90" s="41" t="str">
        <f t="shared" si="11"/>
        <v/>
      </c>
      <c r="Y90" s="10"/>
    </row>
    <row r="91" spans="1:25" ht="13.5" thickBot="1" x14ac:dyDescent="0.25">
      <c r="A91" s="134"/>
      <c r="B91" s="27">
        <v>9</v>
      </c>
      <c r="C91" s="28"/>
      <c r="D91" s="29"/>
      <c r="E91" s="29"/>
      <c r="F91" s="30"/>
      <c r="G91" s="31"/>
      <c r="H91" s="41" t="str">
        <f t="shared" si="11"/>
        <v/>
      </c>
      <c r="Y91" s="10"/>
    </row>
    <row r="92" spans="1:25" ht="13.5" thickBot="1" x14ac:dyDescent="0.25">
      <c r="A92" s="134"/>
      <c r="B92" s="27">
        <v>10</v>
      </c>
      <c r="C92" s="28"/>
      <c r="D92" s="29"/>
      <c r="E92" s="29"/>
      <c r="F92" s="30"/>
      <c r="G92" s="31"/>
      <c r="H92" s="41" t="str">
        <f t="shared" si="11"/>
        <v/>
      </c>
      <c r="Y92" s="10"/>
    </row>
    <row r="93" spans="1:25" ht="13.5" thickBot="1" x14ac:dyDescent="0.25">
      <c r="A93" s="134"/>
      <c r="B93" s="27">
        <v>11</v>
      </c>
      <c r="C93" s="28"/>
      <c r="D93" s="29"/>
      <c r="E93" s="29"/>
      <c r="F93" s="30"/>
      <c r="G93" s="31"/>
      <c r="H93" s="41" t="str">
        <f t="shared" si="11"/>
        <v/>
      </c>
      <c r="Y93" s="10"/>
    </row>
    <row r="94" spans="1:25" ht="13.5" thickBot="1" x14ac:dyDescent="0.25">
      <c r="A94" s="134"/>
      <c r="B94" s="27">
        <v>12</v>
      </c>
      <c r="C94" s="28"/>
      <c r="D94" s="29"/>
      <c r="E94" s="29"/>
      <c r="F94" s="30"/>
      <c r="G94" s="31"/>
      <c r="H94" s="41" t="str">
        <f t="shared" si="11"/>
        <v/>
      </c>
      <c r="Y94" s="10"/>
    </row>
    <row r="95" spans="1:25" ht="13.5" thickBot="1" x14ac:dyDescent="0.25">
      <c r="A95" s="134"/>
      <c r="B95" s="27">
        <v>13</v>
      </c>
      <c r="C95" s="28"/>
      <c r="D95" s="29"/>
      <c r="E95" s="29"/>
      <c r="F95" s="30"/>
      <c r="G95" s="31"/>
      <c r="H95" s="41" t="str">
        <f t="shared" si="11"/>
        <v/>
      </c>
      <c r="Y95" s="10"/>
    </row>
    <row r="96" spans="1:25" ht="13.5" thickBot="1" x14ac:dyDescent="0.25">
      <c r="A96" s="134"/>
      <c r="B96" s="27">
        <v>14</v>
      </c>
      <c r="C96" s="28"/>
      <c r="D96" s="29"/>
      <c r="E96" s="29"/>
      <c r="F96" s="30"/>
      <c r="G96" s="31"/>
      <c r="H96" s="41" t="str">
        <f t="shared" si="11"/>
        <v/>
      </c>
      <c r="Y96" s="10"/>
    </row>
    <row r="97" spans="1:25" ht="13.5" thickBot="1" x14ac:dyDescent="0.25">
      <c r="A97" s="134"/>
      <c r="B97" s="27">
        <v>15</v>
      </c>
      <c r="C97" s="28"/>
      <c r="D97" s="29"/>
      <c r="E97" s="29"/>
      <c r="F97" s="30"/>
      <c r="G97" s="31"/>
      <c r="H97" s="41" t="str">
        <f t="shared" si="11"/>
        <v/>
      </c>
      <c r="Y97" s="10"/>
    </row>
    <row r="98" spans="1:25" ht="13.5" thickBot="1" x14ac:dyDescent="0.25">
      <c r="A98" s="134"/>
      <c r="B98" s="27">
        <v>16</v>
      </c>
      <c r="C98" s="28"/>
      <c r="D98" s="29"/>
      <c r="E98" s="29"/>
      <c r="F98" s="30"/>
      <c r="G98" s="31"/>
      <c r="H98" s="41" t="str">
        <f t="shared" si="11"/>
        <v/>
      </c>
      <c r="Y98" s="10"/>
    </row>
    <row r="99" spans="1:25" ht="13.5" thickBot="1" x14ac:dyDescent="0.25">
      <c r="A99" s="134"/>
      <c r="B99" s="27">
        <v>17</v>
      </c>
      <c r="C99" s="28"/>
      <c r="D99" s="29"/>
      <c r="E99" s="29"/>
      <c r="F99" s="30"/>
      <c r="G99" s="31"/>
      <c r="H99" s="41" t="str">
        <f t="shared" si="11"/>
        <v/>
      </c>
      <c r="Y99" s="10"/>
    </row>
    <row r="100" spans="1:25" ht="13.5" thickBot="1" x14ac:dyDescent="0.25">
      <c r="A100" s="134"/>
      <c r="B100" s="27">
        <v>18</v>
      </c>
      <c r="C100" s="28"/>
      <c r="D100" s="29"/>
      <c r="E100" s="29"/>
      <c r="F100" s="30"/>
      <c r="G100" s="31"/>
      <c r="H100" s="41" t="str">
        <f t="shared" si="11"/>
        <v/>
      </c>
      <c r="Y100" s="10"/>
    </row>
    <row r="101" spans="1:25" ht="13.5" thickBot="1" x14ac:dyDescent="0.25">
      <c r="A101" s="134"/>
      <c r="B101" s="27">
        <v>19</v>
      </c>
      <c r="C101" s="28"/>
      <c r="D101" s="29"/>
      <c r="E101" s="29"/>
      <c r="F101" s="30"/>
      <c r="G101" s="31"/>
      <c r="H101" s="41" t="str">
        <f t="shared" si="11"/>
        <v/>
      </c>
      <c r="Y101" s="10"/>
    </row>
    <row r="102" spans="1:25" ht="13.5" thickBot="1" x14ac:dyDescent="0.25">
      <c r="A102" s="135"/>
      <c r="B102" s="35">
        <v>20</v>
      </c>
      <c r="C102" s="36"/>
      <c r="D102" s="37"/>
      <c r="E102" s="37"/>
      <c r="F102" s="38"/>
      <c r="G102" s="39"/>
      <c r="H102" s="41" t="str">
        <f t="shared" si="11"/>
        <v/>
      </c>
      <c r="Y102" s="10"/>
    </row>
    <row r="103" spans="1:25" ht="13.5" thickBot="1" x14ac:dyDescent="0.25">
      <c r="A103" s="44"/>
      <c r="B103" s="17">
        <v>1</v>
      </c>
      <c r="C103" s="18"/>
      <c r="D103" s="19"/>
      <c r="E103" s="19"/>
      <c r="F103" s="20"/>
      <c r="G103" s="21"/>
      <c r="H103" s="41" t="str">
        <f t="shared" si="11"/>
        <v/>
      </c>
    </row>
    <row r="104" spans="1:25" ht="13.5" thickBot="1" x14ac:dyDescent="0.25">
      <c r="A104" s="26" t="s">
        <v>10</v>
      </c>
      <c r="B104" s="27">
        <v>2</v>
      </c>
      <c r="C104" s="28"/>
      <c r="D104" s="29"/>
      <c r="E104" s="29"/>
      <c r="F104" s="30"/>
      <c r="G104" s="31"/>
      <c r="H104" s="41" t="str">
        <f t="shared" si="11"/>
        <v/>
      </c>
    </row>
    <row r="105" spans="1:25" ht="13.5" thickBot="1" x14ac:dyDescent="0.25">
      <c r="A105" s="133"/>
      <c r="B105" s="27">
        <v>3</v>
      </c>
      <c r="C105" s="28"/>
      <c r="D105" s="29"/>
      <c r="E105" s="29"/>
      <c r="F105" s="30"/>
      <c r="G105" s="31"/>
      <c r="H105" s="41" t="str">
        <f t="shared" si="11"/>
        <v/>
      </c>
    </row>
    <row r="106" spans="1:25" ht="13.5" thickBot="1" x14ac:dyDescent="0.25">
      <c r="A106" s="134"/>
      <c r="B106" s="27">
        <v>4</v>
      </c>
      <c r="C106" s="28"/>
      <c r="D106" s="29"/>
      <c r="E106" s="29"/>
      <c r="F106" s="30"/>
      <c r="G106" s="31"/>
      <c r="H106" s="41" t="str">
        <f t="shared" si="11"/>
        <v/>
      </c>
    </row>
    <row r="107" spans="1:25" ht="13.5" thickBot="1" x14ac:dyDescent="0.25">
      <c r="A107" s="134"/>
      <c r="B107" s="27">
        <v>5</v>
      </c>
      <c r="C107" s="28"/>
      <c r="D107" s="29"/>
      <c r="E107" s="29"/>
      <c r="F107" s="30"/>
      <c r="G107" s="31"/>
      <c r="H107" s="41" t="str">
        <f t="shared" si="11"/>
        <v/>
      </c>
    </row>
    <row r="108" spans="1:25" ht="13.5" thickBot="1" x14ac:dyDescent="0.25">
      <c r="A108" s="134"/>
      <c r="B108" s="27">
        <v>6</v>
      </c>
      <c r="C108" s="28"/>
      <c r="D108" s="29"/>
      <c r="E108" s="29"/>
      <c r="F108" s="30"/>
      <c r="G108" s="31"/>
      <c r="H108" s="41" t="str">
        <f t="shared" si="11"/>
        <v/>
      </c>
    </row>
    <row r="109" spans="1:25" ht="13.5" thickBot="1" x14ac:dyDescent="0.25">
      <c r="A109" s="134"/>
      <c r="B109" s="27">
        <v>7</v>
      </c>
      <c r="C109" s="28"/>
      <c r="D109" s="29"/>
      <c r="E109" s="29"/>
      <c r="F109" s="30"/>
      <c r="G109" s="31"/>
      <c r="H109" s="41" t="str">
        <f t="shared" si="11"/>
        <v/>
      </c>
    </row>
    <row r="110" spans="1:25" ht="13.5" thickBot="1" x14ac:dyDescent="0.25">
      <c r="A110" s="134"/>
      <c r="B110" s="27">
        <v>8</v>
      </c>
      <c r="C110" s="28"/>
      <c r="D110" s="29"/>
      <c r="E110" s="29"/>
      <c r="F110" s="30"/>
      <c r="G110" s="31"/>
      <c r="H110" s="41" t="str">
        <f t="shared" si="11"/>
        <v/>
      </c>
    </row>
    <row r="111" spans="1:25" ht="13.5" thickBot="1" x14ac:dyDescent="0.25">
      <c r="A111" s="134"/>
      <c r="B111" s="27">
        <v>9</v>
      </c>
      <c r="C111" s="28"/>
      <c r="D111" s="29"/>
      <c r="E111" s="29"/>
      <c r="F111" s="30"/>
      <c r="G111" s="31"/>
      <c r="H111" s="41" t="str">
        <f t="shared" si="11"/>
        <v/>
      </c>
    </row>
    <row r="112" spans="1:25" ht="13.5" thickBot="1" x14ac:dyDescent="0.25">
      <c r="A112" s="134"/>
      <c r="B112" s="27">
        <v>10</v>
      </c>
      <c r="C112" s="28"/>
      <c r="D112" s="29"/>
      <c r="E112" s="29"/>
      <c r="F112" s="30"/>
      <c r="G112" s="31"/>
      <c r="H112" s="41" t="str">
        <f t="shared" si="11"/>
        <v/>
      </c>
    </row>
    <row r="113" spans="1:8" ht="13.5" thickBot="1" x14ac:dyDescent="0.25">
      <c r="A113" s="134"/>
      <c r="B113" s="27">
        <v>11</v>
      </c>
      <c r="C113" s="28"/>
      <c r="D113" s="29"/>
      <c r="E113" s="29"/>
      <c r="F113" s="30"/>
      <c r="G113" s="31"/>
      <c r="H113" s="41" t="str">
        <f t="shared" si="11"/>
        <v/>
      </c>
    </row>
    <row r="114" spans="1:8" ht="13.5" thickBot="1" x14ac:dyDescent="0.25">
      <c r="A114" s="134"/>
      <c r="B114" s="27">
        <v>12</v>
      </c>
      <c r="C114" s="28"/>
      <c r="D114" s="29"/>
      <c r="E114" s="29"/>
      <c r="F114" s="30"/>
      <c r="G114" s="31"/>
      <c r="H114" s="41" t="str">
        <f t="shared" si="11"/>
        <v/>
      </c>
    </row>
    <row r="115" spans="1:8" ht="13.5" thickBot="1" x14ac:dyDescent="0.25">
      <c r="A115" s="134"/>
      <c r="B115" s="27">
        <v>13</v>
      </c>
      <c r="C115" s="28"/>
      <c r="D115" s="29"/>
      <c r="E115" s="29"/>
      <c r="F115" s="30"/>
      <c r="G115" s="31"/>
      <c r="H115" s="41" t="str">
        <f t="shared" si="11"/>
        <v/>
      </c>
    </row>
    <row r="116" spans="1:8" ht="13.5" thickBot="1" x14ac:dyDescent="0.25">
      <c r="A116" s="134"/>
      <c r="B116" s="27">
        <v>14</v>
      </c>
      <c r="C116" s="28"/>
      <c r="D116" s="29"/>
      <c r="E116" s="29"/>
      <c r="F116" s="30"/>
      <c r="G116" s="31"/>
      <c r="H116" s="41" t="str">
        <f t="shared" si="11"/>
        <v/>
      </c>
    </row>
    <row r="117" spans="1:8" ht="13.5" thickBot="1" x14ac:dyDescent="0.25">
      <c r="A117" s="134"/>
      <c r="B117" s="27">
        <v>15</v>
      </c>
      <c r="C117" s="28"/>
      <c r="D117" s="29"/>
      <c r="E117" s="29"/>
      <c r="F117" s="30"/>
      <c r="G117" s="31"/>
      <c r="H117" s="41" t="str">
        <f t="shared" si="11"/>
        <v/>
      </c>
    </row>
    <row r="118" spans="1:8" ht="13.5" thickBot="1" x14ac:dyDescent="0.25">
      <c r="A118" s="134"/>
      <c r="B118" s="27">
        <v>16</v>
      </c>
      <c r="C118" s="28"/>
      <c r="D118" s="29"/>
      <c r="E118" s="29"/>
      <c r="F118" s="30"/>
      <c r="G118" s="31"/>
      <c r="H118" s="41" t="str">
        <f t="shared" si="11"/>
        <v/>
      </c>
    </row>
    <row r="119" spans="1:8" ht="13.5" thickBot="1" x14ac:dyDescent="0.25">
      <c r="A119" s="134"/>
      <c r="B119" s="27">
        <v>17</v>
      </c>
      <c r="C119" s="28"/>
      <c r="D119" s="29"/>
      <c r="E119" s="29"/>
      <c r="F119" s="30"/>
      <c r="G119" s="31"/>
      <c r="H119" s="41" t="str">
        <f t="shared" si="11"/>
        <v/>
      </c>
    </row>
    <row r="120" spans="1:8" ht="13.5" thickBot="1" x14ac:dyDescent="0.25">
      <c r="A120" s="134"/>
      <c r="B120" s="27">
        <v>18</v>
      </c>
      <c r="C120" s="28"/>
      <c r="D120" s="29"/>
      <c r="E120" s="29"/>
      <c r="F120" s="30"/>
      <c r="G120" s="31"/>
      <c r="H120" s="41" t="str">
        <f t="shared" si="11"/>
        <v/>
      </c>
    </row>
    <row r="121" spans="1:8" ht="13.5" thickBot="1" x14ac:dyDescent="0.25">
      <c r="A121" s="134"/>
      <c r="B121" s="27">
        <v>19</v>
      </c>
      <c r="C121" s="28"/>
      <c r="D121" s="29"/>
      <c r="E121" s="29"/>
      <c r="F121" s="30"/>
      <c r="G121" s="31"/>
      <c r="H121" s="41" t="str">
        <f t="shared" si="11"/>
        <v/>
      </c>
    </row>
    <row r="122" spans="1:8" ht="13.5" thickBot="1" x14ac:dyDescent="0.25">
      <c r="A122" s="135"/>
      <c r="B122" s="35">
        <v>20</v>
      </c>
      <c r="C122" s="36"/>
      <c r="D122" s="37"/>
      <c r="E122" s="37"/>
      <c r="F122" s="38"/>
      <c r="G122" s="39"/>
      <c r="H122" s="41" t="str">
        <f t="shared" si="11"/>
        <v/>
      </c>
    </row>
    <row r="123" spans="1:8" ht="13.5" thickBot="1" x14ac:dyDescent="0.25">
      <c r="A123" s="44"/>
      <c r="B123" s="17">
        <v>1</v>
      </c>
      <c r="C123" s="18"/>
      <c r="D123" s="19"/>
      <c r="E123" s="19"/>
      <c r="F123" s="20"/>
      <c r="G123" s="21"/>
      <c r="H123" s="41" t="str">
        <f t="shared" si="11"/>
        <v/>
      </c>
    </row>
    <row r="124" spans="1:8" ht="13.5" thickBot="1" x14ac:dyDescent="0.25">
      <c r="A124" s="26" t="s">
        <v>10</v>
      </c>
      <c r="B124" s="27">
        <v>2</v>
      </c>
      <c r="C124" s="28"/>
      <c r="D124" s="29"/>
      <c r="E124" s="29"/>
      <c r="F124" s="30"/>
      <c r="G124" s="31"/>
      <c r="H124" s="41" t="str">
        <f t="shared" si="11"/>
        <v/>
      </c>
    </row>
    <row r="125" spans="1:8" ht="13.5" thickBot="1" x14ac:dyDescent="0.25">
      <c r="A125" s="133"/>
      <c r="B125" s="27">
        <v>3</v>
      </c>
      <c r="C125" s="28"/>
      <c r="D125" s="29"/>
      <c r="E125" s="29"/>
      <c r="F125" s="30"/>
      <c r="G125" s="31"/>
      <c r="H125" s="41" t="str">
        <f t="shared" si="11"/>
        <v/>
      </c>
    </row>
    <row r="126" spans="1:8" ht="13.5" thickBot="1" x14ac:dyDescent="0.25">
      <c r="A126" s="134"/>
      <c r="B126" s="27">
        <v>4</v>
      </c>
      <c r="C126" s="28"/>
      <c r="D126" s="29"/>
      <c r="E126" s="29"/>
      <c r="F126" s="30"/>
      <c r="G126" s="31"/>
      <c r="H126" s="41" t="str">
        <f t="shared" si="11"/>
        <v/>
      </c>
    </row>
    <row r="127" spans="1:8" ht="13.5" thickBot="1" x14ac:dyDescent="0.25">
      <c r="A127" s="134"/>
      <c r="B127" s="27">
        <v>5</v>
      </c>
      <c r="C127" s="28"/>
      <c r="D127" s="29"/>
      <c r="E127" s="29"/>
      <c r="F127" s="30"/>
      <c r="G127" s="31"/>
      <c r="H127" s="41" t="str">
        <f t="shared" si="11"/>
        <v/>
      </c>
    </row>
    <row r="128" spans="1:8" ht="13.5" thickBot="1" x14ac:dyDescent="0.25">
      <c r="A128" s="134"/>
      <c r="B128" s="27">
        <v>6</v>
      </c>
      <c r="C128" s="28"/>
      <c r="D128" s="29"/>
      <c r="E128" s="29"/>
      <c r="F128" s="30"/>
      <c r="G128" s="31"/>
      <c r="H128" s="41" t="str">
        <f t="shared" si="11"/>
        <v/>
      </c>
    </row>
    <row r="129" spans="1:8" ht="13.5" thickBot="1" x14ac:dyDescent="0.25">
      <c r="A129" s="134"/>
      <c r="B129" s="27">
        <v>7</v>
      </c>
      <c r="C129" s="28"/>
      <c r="D129" s="29"/>
      <c r="E129" s="29"/>
      <c r="F129" s="30"/>
      <c r="G129" s="31"/>
      <c r="H129" s="41" t="str">
        <f t="shared" si="11"/>
        <v/>
      </c>
    </row>
    <row r="130" spans="1:8" ht="13.5" thickBot="1" x14ac:dyDescent="0.25">
      <c r="A130" s="134"/>
      <c r="B130" s="27">
        <v>8</v>
      </c>
      <c r="C130" s="28"/>
      <c r="D130" s="29"/>
      <c r="E130" s="29"/>
      <c r="F130" s="30"/>
      <c r="G130" s="31"/>
      <c r="H130" s="41" t="str">
        <f t="shared" si="11"/>
        <v/>
      </c>
    </row>
    <row r="131" spans="1:8" ht="13.5" thickBot="1" x14ac:dyDescent="0.25">
      <c r="A131" s="134"/>
      <c r="B131" s="27">
        <v>9</v>
      </c>
      <c r="C131" s="28"/>
      <c r="D131" s="29"/>
      <c r="E131" s="29"/>
      <c r="F131" s="30"/>
      <c r="G131" s="31"/>
      <c r="H131" s="41" t="str">
        <f t="shared" si="11"/>
        <v/>
      </c>
    </row>
    <row r="132" spans="1:8" ht="13.5" thickBot="1" x14ac:dyDescent="0.25">
      <c r="A132" s="134"/>
      <c r="B132" s="27">
        <v>10</v>
      </c>
      <c r="C132" s="28"/>
      <c r="D132" s="29"/>
      <c r="E132" s="29"/>
      <c r="F132" s="30"/>
      <c r="G132" s="31"/>
      <c r="H132" s="41" t="str">
        <f t="shared" ref="H132:H195" si="12">IF(COUNTA($C132:$G132)&lt;COUNTA($C$2:$G$2),"",IF(COUNTIF($C132:$G132,"no")&gt;0,"No","Yes"))</f>
        <v/>
      </c>
    </row>
    <row r="133" spans="1:8" ht="13.5" thickBot="1" x14ac:dyDescent="0.25">
      <c r="A133" s="134"/>
      <c r="B133" s="27">
        <v>11</v>
      </c>
      <c r="C133" s="28"/>
      <c r="D133" s="29"/>
      <c r="E133" s="29"/>
      <c r="F133" s="30"/>
      <c r="G133" s="31"/>
      <c r="H133" s="41" t="str">
        <f t="shared" si="12"/>
        <v/>
      </c>
    </row>
    <row r="134" spans="1:8" ht="13.5" thickBot="1" x14ac:dyDescent="0.25">
      <c r="A134" s="134"/>
      <c r="B134" s="27">
        <v>12</v>
      </c>
      <c r="C134" s="28"/>
      <c r="D134" s="29"/>
      <c r="E134" s="29"/>
      <c r="F134" s="30"/>
      <c r="G134" s="31"/>
      <c r="H134" s="41" t="str">
        <f t="shared" si="12"/>
        <v/>
      </c>
    </row>
    <row r="135" spans="1:8" ht="13.5" thickBot="1" x14ac:dyDescent="0.25">
      <c r="A135" s="134"/>
      <c r="B135" s="27">
        <v>13</v>
      </c>
      <c r="C135" s="28"/>
      <c r="D135" s="29"/>
      <c r="E135" s="29"/>
      <c r="F135" s="30"/>
      <c r="G135" s="31"/>
      <c r="H135" s="41" t="str">
        <f t="shared" si="12"/>
        <v/>
      </c>
    </row>
    <row r="136" spans="1:8" ht="13.5" thickBot="1" x14ac:dyDescent="0.25">
      <c r="A136" s="134"/>
      <c r="B136" s="27">
        <v>14</v>
      </c>
      <c r="C136" s="28"/>
      <c r="D136" s="29"/>
      <c r="E136" s="29"/>
      <c r="F136" s="30"/>
      <c r="G136" s="31"/>
      <c r="H136" s="41" t="str">
        <f t="shared" si="12"/>
        <v/>
      </c>
    </row>
    <row r="137" spans="1:8" ht="13.5" thickBot="1" x14ac:dyDescent="0.25">
      <c r="A137" s="134"/>
      <c r="B137" s="27">
        <v>15</v>
      </c>
      <c r="C137" s="28"/>
      <c r="D137" s="29"/>
      <c r="E137" s="29"/>
      <c r="F137" s="30"/>
      <c r="G137" s="31"/>
      <c r="H137" s="41" t="str">
        <f t="shared" si="12"/>
        <v/>
      </c>
    </row>
    <row r="138" spans="1:8" ht="13.5" thickBot="1" x14ac:dyDescent="0.25">
      <c r="A138" s="134"/>
      <c r="B138" s="27">
        <v>16</v>
      </c>
      <c r="C138" s="28"/>
      <c r="D138" s="29"/>
      <c r="E138" s="29"/>
      <c r="F138" s="30"/>
      <c r="G138" s="31"/>
      <c r="H138" s="41" t="str">
        <f t="shared" si="12"/>
        <v/>
      </c>
    </row>
    <row r="139" spans="1:8" ht="13.5" thickBot="1" x14ac:dyDescent="0.25">
      <c r="A139" s="134"/>
      <c r="B139" s="27">
        <v>17</v>
      </c>
      <c r="C139" s="28"/>
      <c r="D139" s="29"/>
      <c r="E139" s="29"/>
      <c r="F139" s="30"/>
      <c r="G139" s="31"/>
      <c r="H139" s="41" t="str">
        <f t="shared" si="12"/>
        <v/>
      </c>
    </row>
    <row r="140" spans="1:8" ht="13.5" thickBot="1" x14ac:dyDescent="0.25">
      <c r="A140" s="134"/>
      <c r="B140" s="27">
        <v>18</v>
      </c>
      <c r="C140" s="28"/>
      <c r="D140" s="29"/>
      <c r="E140" s="29"/>
      <c r="F140" s="30"/>
      <c r="G140" s="31"/>
      <c r="H140" s="41" t="str">
        <f t="shared" si="12"/>
        <v/>
      </c>
    </row>
    <row r="141" spans="1:8" ht="13.5" thickBot="1" x14ac:dyDescent="0.25">
      <c r="A141" s="134"/>
      <c r="B141" s="27">
        <v>19</v>
      </c>
      <c r="C141" s="28"/>
      <c r="D141" s="29"/>
      <c r="E141" s="29"/>
      <c r="F141" s="30"/>
      <c r="G141" s="31"/>
      <c r="H141" s="41" t="str">
        <f t="shared" si="12"/>
        <v/>
      </c>
    </row>
    <row r="142" spans="1:8" ht="13.5" thickBot="1" x14ac:dyDescent="0.25">
      <c r="A142" s="135"/>
      <c r="B142" s="35">
        <v>20</v>
      </c>
      <c r="C142" s="36"/>
      <c r="D142" s="37"/>
      <c r="E142" s="37"/>
      <c r="F142" s="38"/>
      <c r="G142" s="39"/>
      <c r="H142" s="41" t="str">
        <f t="shared" si="12"/>
        <v/>
      </c>
    </row>
    <row r="143" spans="1:8" ht="13.5" thickBot="1" x14ac:dyDescent="0.25">
      <c r="A143" s="44"/>
      <c r="B143" s="17">
        <v>1</v>
      </c>
      <c r="C143" s="18"/>
      <c r="D143" s="19"/>
      <c r="E143" s="19"/>
      <c r="F143" s="20"/>
      <c r="G143" s="21"/>
      <c r="H143" s="41" t="str">
        <f t="shared" si="12"/>
        <v/>
      </c>
    </row>
    <row r="144" spans="1:8" ht="13.5" thickBot="1" x14ac:dyDescent="0.25">
      <c r="A144" s="26" t="s">
        <v>10</v>
      </c>
      <c r="B144" s="27">
        <v>2</v>
      </c>
      <c r="C144" s="28"/>
      <c r="D144" s="29"/>
      <c r="E144" s="29"/>
      <c r="F144" s="30"/>
      <c r="G144" s="31"/>
      <c r="H144" s="41" t="str">
        <f t="shared" si="12"/>
        <v/>
      </c>
    </row>
    <row r="145" spans="1:8" ht="13.5" thickBot="1" x14ac:dyDescent="0.25">
      <c r="A145" s="133"/>
      <c r="B145" s="27">
        <v>3</v>
      </c>
      <c r="C145" s="28"/>
      <c r="D145" s="29"/>
      <c r="E145" s="29"/>
      <c r="F145" s="30"/>
      <c r="G145" s="31"/>
      <c r="H145" s="41" t="str">
        <f t="shared" si="12"/>
        <v/>
      </c>
    </row>
    <row r="146" spans="1:8" ht="13.5" thickBot="1" x14ac:dyDescent="0.25">
      <c r="A146" s="134"/>
      <c r="B146" s="27">
        <v>4</v>
      </c>
      <c r="C146" s="28"/>
      <c r="D146" s="29"/>
      <c r="E146" s="29"/>
      <c r="F146" s="30"/>
      <c r="G146" s="31"/>
      <c r="H146" s="41" t="str">
        <f t="shared" si="12"/>
        <v/>
      </c>
    </row>
    <row r="147" spans="1:8" ht="13.5" thickBot="1" x14ac:dyDescent="0.25">
      <c r="A147" s="134"/>
      <c r="B147" s="27">
        <v>5</v>
      </c>
      <c r="C147" s="28"/>
      <c r="D147" s="29"/>
      <c r="E147" s="29"/>
      <c r="F147" s="30"/>
      <c r="G147" s="31"/>
      <c r="H147" s="41" t="str">
        <f t="shared" si="12"/>
        <v/>
      </c>
    </row>
    <row r="148" spans="1:8" ht="13.5" thickBot="1" x14ac:dyDescent="0.25">
      <c r="A148" s="134"/>
      <c r="B148" s="27">
        <v>6</v>
      </c>
      <c r="C148" s="28"/>
      <c r="D148" s="29"/>
      <c r="E148" s="29"/>
      <c r="F148" s="30"/>
      <c r="G148" s="31"/>
      <c r="H148" s="41" t="str">
        <f t="shared" si="12"/>
        <v/>
      </c>
    </row>
    <row r="149" spans="1:8" ht="13.5" thickBot="1" x14ac:dyDescent="0.25">
      <c r="A149" s="134"/>
      <c r="B149" s="27">
        <v>7</v>
      </c>
      <c r="C149" s="28"/>
      <c r="D149" s="29"/>
      <c r="E149" s="29"/>
      <c r="F149" s="30"/>
      <c r="G149" s="31"/>
      <c r="H149" s="41" t="str">
        <f t="shared" si="12"/>
        <v/>
      </c>
    </row>
    <row r="150" spans="1:8" ht="13.5" thickBot="1" x14ac:dyDescent="0.25">
      <c r="A150" s="134"/>
      <c r="B150" s="27">
        <v>8</v>
      </c>
      <c r="C150" s="28"/>
      <c r="D150" s="29"/>
      <c r="E150" s="29"/>
      <c r="F150" s="30"/>
      <c r="G150" s="31"/>
      <c r="H150" s="41" t="str">
        <f t="shared" si="12"/>
        <v/>
      </c>
    </row>
    <row r="151" spans="1:8" ht="13.5" thickBot="1" x14ac:dyDescent="0.25">
      <c r="A151" s="134"/>
      <c r="B151" s="27">
        <v>9</v>
      </c>
      <c r="C151" s="28"/>
      <c r="D151" s="29"/>
      <c r="E151" s="29"/>
      <c r="F151" s="30"/>
      <c r="G151" s="31"/>
      <c r="H151" s="41" t="str">
        <f t="shared" si="12"/>
        <v/>
      </c>
    </row>
    <row r="152" spans="1:8" ht="13.5" thickBot="1" x14ac:dyDescent="0.25">
      <c r="A152" s="134"/>
      <c r="B152" s="27">
        <v>10</v>
      </c>
      <c r="C152" s="28"/>
      <c r="D152" s="29"/>
      <c r="E152" s="29"/>
      <c r="F152" s="30"/>
      <c r="G152" s="31"/>
      <c r="H152" s="41" t="str">
        <f t="shared" si="12"/>
        <v/>
      </c>
    </row>
    <row r="153" spans="1:8" ht="13.5" thickBot="1" x14ac:dyDescent="0.25">
      <c r="A153" s="134"/>
      <c r="B153" s="27">
        <v>11</v>
      </c>
      <c r="C153" s="28"/>
      <c r="D153" s="29"/>
      <c r="E153" s="29"/>
      <c r="F153" s="30"/>
      <c r="G153" s="31"/>
      <c r="H153" s="41" t="str">
        <f t="shared" si="12"/>
        <v/>
      </c>
    </row>
    <row r="154" spans="1:8" ht="13.5" thickBot="1" x14ac:dyDescent="0.25">
      <c r="A154" s="134"/>
      <c r="B154" s="27">
        <v>12</v>
      </c>
      <c r="C154" s="28"/>
      <c r="D154" s="29"/>
      <c r="E154" s="29"/>
      <c r="F154" s="30"/>
      <c r="G154" s="31"/>
      <c r="H154" s="41" t="str">
        <f t="shared" si="12"/>
        <v/>
      </c>
    </row>
    <row r="155" spans="1:8" ht="13.5" thickBot="1" x14ac:dyDescent="0.25">
      <c r="A155" s="134"/>
      <c r="B155" s="27">
        <v>13</v>
      </c>
      <c r="C155" s="28"/>
      <c r="D155" s="29"/>
      <c r="E155" s="29"/>
      <c r="F155" s="30"/>
      <c r="G155" s="31"/>
      <c r="H155" s="41" t="str">
        <f t="shared" si="12"/>
        <v/>
      </c>
    </row>
    <row r="156" spans="1:8" ht="13.5" thickBot="1" x14ac:dyDescent="0.25">
      <c r="A156" s="134"/>
      <c r="B156" s="27">
        <v>14</v>
      </c>
      <c r="C156" s="28"/>
      <c r="D156" s="29"/>
      <c r="E156" s="29"/>
      <c r="F156" s="30"/>
      <c r="G156" s="31"/>
      <c r="H156" s="41" t="str">
        <f t="shared" si="12"/>
        <v/>
      </c>
    </row>
    <row r="157" spans="1:8" ht="13.5" thickBot="1" x14ac:dyDescent="0.25">
      <c r="A157" s="134"/>
      <c r="B157" s="27">
        <v>15</v>
      </c>
      <c r="C157" s="28"/>
      <c r="D157" s="29"/>
      <c r="E157" s="29"/>
      <c r="F157" s="30"/>
      <c r="G157" s="31"/>
      <c r="H157" s="41" t="str">
        <f t="shared" si="12"/>
        <v/>
      </c>
    </row>
    <row r="158" spans="1:8" ht="13.5" thickBot="1" x14ac:dyDescent="0.25">
      <c r="A158" s="134"/>
      <c r="B158" s="27">
        <v>16</v>
      </c>
      <c r="C158" s="28"/>
      <c r="D158" s="29"/>
      <c r="E158" s="29"/>
      <c r="F158" s="30"/>
      <c r="G158" s="31"/>
      <c r="H158" s="41" t="str">
        <f t="shared" si="12"/>
        <v/>
      </c>
    </row>
    <row r="159" spans="1:8" ht="13.5" thickBot="1" x14ac:dyDescent="0.25">
      <c r="A159" s="134"/>
      <c r="B159" s="27">
        <v>17</v>
      </c>
      <c r="C159" s="28"/>
      <c r="D159" s="29"/>
      <c r="E159" s="29"/>
      <c r="F159" s="30"/>
      <c r="G159" s="31"/>
      <c r="H159" s="41" t="str">
        <f t="shared" si="12"/>
        <v/>
      </c>
    </row>
    <row r="160" spans="1:8" ht="13.5" thickBot="1" x14ac:dyDescent="0.25">
      <c r="A160" s="134"/>
      <c r="B160" s="27">
        <v>18</v>
      </c>
      <c r="C160" s="28"/>
      <c r="D160" s="29"/>
      <c r="E160" s="29"/>
      <c r="F160" s="30"/>
      <c r="G160" s="31"/>
      <c r="H160" s="41" t="str">
        <f t="shared" si="12"/>
        <v/>
      </c>
    </row>
    <row r="161" spans="1:8" ht="13.5" thickBot="1" x14ac:dyDescent="0.25">
      <c r="A161" s="134"/>
      <c r="B161" s="27">
        <v>19</v>
      </c>
      <c r="C161" s="28"/>
      <c r="D161" s="29"/>
      <c r="E161" s="29"/>
      <c r="F161" s="30"/>
      <c r="G161" s="31"/>
      <c r="H161" s="41" t="str">
        <f t="shared" si="12"/>
        <v/>
      </c>
    </row>
    <row r="162" spans="1:8" ht="13.5" thickBot="1" x14ac:dyDescent="0.25">
      <c r="A162" s="135"/>
      <c r="B162" s="35">
        <v>20</v>
      </c>
      <c r="C162" s="36"/>
      <c r="D162" s="37"/>
      <c r="E162" s="37"/>
      <c r="F162" s="38"/>
      <c r="G162" s="39"/>
      <c r="H162" s="41" t="str">
        <f t="shared" si="12"/>
        <v/>
      </c>
    </row>
    <row r="163" spans="1:8" ht="13.5" thickBot="1" x14ac:dyDescent="0.25">
      <c r="A163" s="44"/>
      <c r="B163" s="17">
        <v>1</v>
      </c>
      <c r="C163" s="18"/>
      <c r="D163" s="19"/>
      <c r="E163" s="19"/>
      <c r="F163" s="20"/>
      <c r="G163" s="21"/>
      <c r="H163" s="41" t="str">
        <f t="shared" si="12"/>
        <v/>
      </c>
    </row>
    <row r="164" spans="1:8" ht="13.5" thickBot="1" x14ac:dyDescent="0.25">
      <c r="A164" s="26" t="s">
        <v>10</v>
      </c>
      <c r="B164" s="27">
        <v>2</v>
      </c>
      <c r="C164" s="28"/>
      <c r="D164" s="29"/>
      <c r="E164" s="29"/>
      <c r="F164" s="30"/>
      <c r="G164" s="31"/>
      <c r="H164" s="41" t="str">
        <f t="shared" si="12"/>
        <v/>
      </c>
    </row>
    <row r="165" spans="1:8" ht="13.5" thickBot="1" x14ac:dyDescent="0.25">
      <c r="A165" s="133"/>
      <c r="B165" s="27">
        <v>3</v>
      </c>
      <c r="C165" s="28"/>
      <c r="D165" s="29"/>
      <c r="E165" s="29"/>
      <c r="F165" s="30"/>
      <c r="G165" s="31"/>
      <c r="H165" s="41" t="str">
        <f t="shared" si="12"/>
        <v/>
      </c>
    </row>
    <row r="166" spans="1:8" ht="13.5" thickBot="1" x14ac:dyDescent="0.25">
      <c r="A166" s="134"/>
      <c r="B166" s="27">
        <v>4</v>
      </c>
      <c r="C166" s="28"/>
      <c r="D166" s="29"/>
      <c r="E166" s="29"/>
      <c r="F166" s="30"/>
      <c r="G166" s="31"/>
      <c r="H166" s="41" t="str">
        <f t="shared" si="12"/>
        <v/>
      </c>
    </row>
    <row r="167" spans="1:8" ht="13.5" thickBot="1" x14ac:dyDescent="0.25">
      <c r="A167" s="134"/>
      <c r="B167" s="27">
        <v>5</v>
      </c>
      <c r="C167" s="28"/>
      <c r="D167" s="29"/>
      <c r="E167" s="29"/>
      <c r="F167" s="30"/>
      <c r="G167" s="31"/>
      <c r="H167" s="41" t="str">
        <f t="shared" si="12"/>
        <v/>
      </c>
    </row>
    <row r="168" spans="1:8" ht="13.5" thickBot="1" x14ac:dyDescent="0.25">
      <c r="A168" s="134"/>
      <c r="B168" s="27">
        <v>6</v>
      </c>
      <c r="C168" s="28"/>
      <c r="D168" s="29"/>
      <c r="E168" s="29"/>
      <c r="F168" s="30"/>
      <c r="G168" s="31"/>
      <c r="H168" s="41" t="str">
        <f t="shared" si="12"/>
        <v/>
      </c>
    </row>
    <row r="169" spans="1:8" ht="13.5" thickBot="1" x14ac:dyDescent="0.25">
      <c r="A169" s="134"/>
      <c r="B169" s="27">
        <v>7</v>
      </c>
      <c r="C169" s="28"/>
      <c r="D169" s="29"/>
      <c r="E169" s="29"/>
      <c r="F169" s="30"/>
      <c r="G169" s="31"/>
      <c r="H169" s="41" t="str">
        <f t="shared" si="12"/>
        <v/>
      </c>
    </row>
    <row r="170" spans="1:8" ht="13.5" thickBot="1" x14ac:dyDescent="0.25">
      <c r="A170" s="134"/>
      <c r="B170" s="27">
        <v>8</v>
      </c>
      <c r="C170" s="28"/>
      <c r="D170" s="29"/>
      <c r="E170" s="29"/>
      <c r="F170" s="30"/>
      <c r="G170" s="31"/>
      <c r="H170" s="41" t="str">
        <f t="shared" si="12"/>
        <v/>
      </c>
    </row>
    <row r="171" spans="1:8" ht="13.5" thickBot="1" x14ac:dyDescent="0.25">
      <c r="A171" s="134"/>
      <c r="B171" s="27">
        <v>9</v>
      </c>
      <c r="C171" s="28"/>
      <c r="D171" s="29"/>
      <c r="E171" s="29"/>
      <c r="F171" s="30"/>
      <c r="G171" s="31"/>
      <c r="H171" s="41" t="str">
        <f t="shared" si="12"/>
        <v/>
      </c>
    </row>
    <row r="172" spans="1:8" ht="13.5" thickBot="1" x14ac:dyDescent="0.25">
      <c r="A172" s="134"/>
      <c r="B172" s="27">
        <v>10</v>
      </c>
      <c r="C172" s="28"/>
      <c r="D172" s="29"/>
      <c r="E172" s="29"/>
      <c r="F172" s="30"/>
      <c r="G172" s="31"/>
      <c r="H172" s="41" t="str">
        <f t="shared" si="12"/>
        <v/>
      </c>
    </row>
    <row r="173" spans="1:8" ht="13.5" thickBot="1" x14ac:dyDescent="0.25">
      <c r="A173" s="134"/>
      <c r="B173" s="27">
        <v>11</v>
      </c>
      <c r="C173" s="28"/>
      <c r="D173" s="29"/>
      <c r="E173" s="29"/>
      <c r="F173" s="30"/>
      <c r="G173" s="31"/>
      <c r="H173" s="41" t="str">
        <f t="shared" si="12"/>
        <v/>
      </c>
    </row>
    <row r="174" spans="1:8" ht="13.5" thickBot="1" x14ac:dyDescent="0.25">
      <c r="A174" s="134"/>
      <c r="B174" s="27">
        <v>12</v>
      </c>
      <c r="C174" s="28"/>
      <c r="D174" s="29"/>
      <c r="E174" s="29"/>
      <c r="F174" s="30"/>
      <c r="G174" s="31"/>
      <c r="H174" s="41" t="str">
        <f t="shared" si="12"/>
        <v/>
      </c>
    </row>
    <row r="175" spans="1:8" ht="13.5" thickBot="1" x14ac:dyDescent="0.25">
      <c r="A175" s="134"/>
      <c r="B175" s="27">
        <v>13</v>
      </c>
      <c r="C175" s="28"/>
      <c r="D175" s="29"/>
      <c r="E175" s="29"/>
      <c r="F175" s="30"/>
      <c r="G175" s="31"/>
      <c r="H175" s="41" t="str">
        <f t="shared" si="12"/>
        <v/>
      </c>
    </row>
    <row r="176" spans="1:8" ht="13.5" thickBot="1" x14ac:dyDescent="0.25">
      <c r="A176" s="134"/>
      <c r="B176" s="27">
        <v>14</v>
      </c>
      <c r="C176" s="28"/>
      <c r="D176" s="29"/>
      <c r="E176" s="29"/>
      <c r="F176" s="30"/>
      <c r="G176" s="31"/>
      <c r="H176" s="41" t="str">
        <f t="shared" si="12"/>
        <v/>
      </c>
    </row>
    <row r="177" spans="1:8" ht="13.5" thickBot="1" x14ac:dyDescent="0.25">
      <c r="A177" s="134"/>
      <c r="B177" s="27">
        <v>15</v>
      </c>
      <c r="C177" s="28"/>
      <c r="D177" s="29"/>
      <c r="E177" s="29"/>
      <c r="F177" s="30"/>
      <c r="G177" s="31"/>
      <c r="H177" s="41" t="str">
        <f t="shared" si="12"/>
        <v/>
      </c>
    </row>
    <row r="178" spans="1:8" ht="13.5" thickBot="1" x14ac:dyDescent="0.25">
      <c r="A178" s="134"/>
      <c r="B178" s="27">
        <v>16</v>
      </c>
      <c r="C178" s="28"/>
      <c r="D178" s="29"/>
      <c r="E178" s="29"/>
      <c r="F178" s="30"/>
      <c r="G178" s="31"/>
      <c r="H178" s="41" t="str">
        <f t="shared" si="12"/>
        <v/>
      </c>
    </row>
    <row r="179" spans="1:8" ht="13.5" thickBot="1" x14ac:dyDescent="0.25">
      <c r="A179" s="134"/>
      <c r="B179" s="27">
        <v>17</v>
      </c>
      <c r="C179" s="28"/>
      <c r="D179" s="29"/>
      <c r="E179" s="29"/>
      <c r="F179" s="30"/>
      <c r="G179" s="31"/>
      <c r="H179" s="41" t="str">
        <f t="shared" si="12"/>
        <v/>
      </c>
    </row>
    <row r="180" spans="1:8" ht="13.5" thickBot="1" x14ac:dyDescent="0.25">
      <c r="A180" s="134"/>
      <c r="B180" s="27">
        <v>18</v>
      </c>
      <c r="C180" s="28"/>
      <c r="D180" s="29"/>
      <c r="E180" s="29"/>
      <c r="F180" s="30"/>
      <c r="G180" s="31"/>
      <c r="H180" s="41" t="str">
        <f t="shared" si="12"/>
        <v/>
      </c>
    </row>
    <row r="181" spans="1:8" ht="13.5" thickBot="1" x14ac:dyDescent="0.25">
      <c r="A181" s="134"/>
      <c r="B181" s="27">
        <v>19</v>
      </c>
      <c r="C181" s="28"/>
      <c r="D181" s="29"/>
      <c r="E181" s="29"/>
      <c r="F181" s="30"/>
      <c r="G181" s="31"/>
      <c r="H181" s="41" t="str">
        <f t="shared" si="12"/>
        <v/>
      </c>
    </row>
    <row r="182" spans="1:8" ht="13.5" thickBot="1" x14ac:dyDescent="0.25">
      <c r="A182" s="135"/>
      <c r="B182" s="35">
        <v>20</v>
      </c>
      <c r="C182" s="36"/>
      <c r="D182" s="37"/>
      <c r="E182" s="37"/>
      <c r="F182" s="38"/>
      <c r="G182" s="39"/>
      <c r="H182" s="41" t="str">
        <f t="shared" si="12"/>
        <v/>
      </c>
    </row>
    <row r="183" spans="1:8" ht="13.5" thickBot="1" x14ac:dyDescent="0.25">
      <c r="A183" s="44"/>
      <c r="B183" s="17">
        <v>1</v>
      </c>
      <c r="C183" s="18"/>
      <c r="D183" s="19"/>
      <c r="E183" s="19"/>
      <c r="F183" s="20"/>
      <c r="G183" s="21"/>
      <c r="H183" s="41" t="str">
        <f t="shared" si="12"/>
        <v/>
      </c>
    </row>
    <row r="184" spans="1:8" ht="13.5" thickBot="1" x14ac:dyDescent="0.25">
      <c r="A184" s="26" t="s">
        <v>10</v>
      </c>
      <c r="B184" s="27">
        <v>2</v>
      </c>
      <c r="C184" s="28"/>
      <c r="D184" s="29"/>
      <c r="E184" s="29"/>
      <c r="F184" s="30"/>
      <c r="G184" s="31"/>
      <c r="H184" s="41" t="str">
        <f t="shared" si="12"/>
        <v/>
      </c>
    </row>
    <row r="185" spans="1:8" ht="13.5" thickBot="1" x14ac:dyDescent="0.25">
      <c r="A185" s="133"/>
      <c r="B185" s="27">
        <v>3</v>
      </c>
      <c r="C185" s="28"/>
      <c r="D185" s="29"/>
      <c r="E185" s="29"/>
      <c r="F185" s="30"/>
      <c r="G185" s="31"/>
      <c r="H185" s="41" t="str">
        <f t="shared" si="12"/>
        <v/>
      </c>
    </row>
    <row r="186" spans="1:8" ht="13.5" thickBot="1" x14ac:dyDescent="0.25">
      <c r="A186" s="134"/>
      <c r="B186" s="27">
        <v>4</v>
      </c>
      <c r="C186" s="28"/>
      <c r="D186" s="29"/>
      <c r="E186" s="29"/>
      <c r="F186" s="30"/>
      <c r="G186" s="31"/>
      <c r="H186" s="41" t="str">
        <f t="shared" si="12"/>
        <v/>
      </c>
    </row>
    <row r="187" spans="1:8" ht="13.5" thickBot="1" x14ac:dyDescent="0.25">
      <c r="A187" s="134"/>
      <c r="B187" s="27">
        <v>5</v>
      </c>
      <c r="C187" s="28"/>
      <c r="D187" s="29"/>
      <c r="E187" s="29"/>
      <c r="F187" s="30"/>
      <c r="G187" s="31"/>
      <c r="H187" s="41" t="str">
        <f t="shared" si="12"/>
        <v/>
      </c>
    </row>
    <row r="188" spans="1:8" ht="13.5" thickBot="1" x14ac:dyDescent="0.25">
      <c r="A188" s="134"/>
      <c r="B188" s="27">
        <v>6</v>
      </c>
      <c r="C188" s="28"/>
      <c r="D188" s="29"/>
      <c r="E188" s="29"/>
      <c r="F188" s="30"/>
      <c r="G188" s="31"/>
      <c r="H188" s="41" t="str">
        <f t="shared" si="12"/>
        <v/>
      </c>
    </row>
    <row r="189" spans="1:8" ht="13.5" thickBot="1" x14ac:dyDescent="0.25">
      <c r="A189" s="134"/>
      <c r="B189" s="27">
        <v>7</v>
      </c>
      <c r="C189" s="28"/>
      <c r="D189" s="29"/>
      <c r="E189" s="29"/>
      <c r="F189" s="30"/>
      <c r="G189" s="31"/>
      <c r="H189" s="41" t="str">
        <f t="shared" si="12"/>
        <v/>
      </c>
    </row>
    <row r="190" spans="1:8" ht="13.5" thickBot="1" x14ac:dyDescent="0.25">
      <c r="A190" s="134"/>
      <c r="B190" s="27">
        <v>8</v>
      </c>
      <c r="C190" s="28"/>
      <c r="D190" s="29"/>
      <c r="E190" s="29"/>
      <c r="F190" s="30"/>
      <c r="G190" s="31"/>
      <c r="H190" s="41" t="str">
        <f t="shared" si="12"/>
        <v/>
      </c>
    </row>
    <row r="191" spans="1:8" ht="13.5" thickBot="1" x14ac:dyDescent="0.25">
      <c r="A191" s="134"/>
      <c r="B191" s="27">
        <v>9</v>
      </c>
      <c r="C191" s="28"/>
      <c r="D191" s="29"/>
      <c r="E191" s="29"/>
      <c r="F191" s="30"/>
      <c r="G191" s="31"/>
      <c r="H191" s="41" t="str">
        <f t="shared" si="12"/>
        <v/>
      </c>
    </row>
    <row r="192" spans="1:8" ht="13.5" thickBot="1" x14ac:dyDescent="0.25">
      <c r="A192" s="134"/>
      <c r="B192" s="27">
        <v>10</v>
      </c>
      <c r="C192" s="28"/>
      <c r="D192" s="29"/>
      <c r="E192" s="29"/>
      <c r="F192" s="30"/>
      <c r="G192" s="31"/>
      <c r="H192" s="41" t="str">
        <f t="shared" si="12"/>
        <v/>
      </c>
    </row>
    <row r="193" spans="1:8" ht="13.5" thickBot="1" x14ac:dyDescent="0.25">
      <c r="A193" s="134"/>
      <c r="B193" s="27">
        <v>11</v>
      </c>
      <c r="C193" s="28"/>
      <c r="D193" s="29"/>
      <c r="E193" s="29"/>
      <c r="F193" s="30"/>
      <c r="G193" s="31"/>
      <c r="H193" s="41" t="str">
        <f t="shared" si="12"/>
        <v/>
      </c>
    </row>
    <row r="194" spans="1:8" ht="13.5" thickBot="1" x14ac:dyDescent="0.25">
      <c r="A194" s="134"/>
      <c r="B194" s="27">
        <v>12</v>
      </c>
      <c r="C194" s="28"/>
      <c r="D194" s="29"/>
      <c r="E194" s="29"/>
      <c r="F194" s="30"/>
      <c r="G194" s="31"/>
      <c r="H194" s="41" t="str">
        <f t="shared" si="12"/>
        <v/>
      </c>
    </row>
    <row r="195" spans="1:8" ht="13.5" thickBot="1" x14ac:dyDescent="0.25">
      <c r="A195" s="134"/>
      <c r="B195" s="27">
        <v>13</v>
      </c>
      <c r="C195" s="28"/>
      <c r="D195" s="29"/>
      <c r="E195" s="29"/>
      <c r="F195" s="30"/>
      <c r="G195" s="31"/>
      <c r="H195" s="41" t="str">
        <f t="shared" si="12"/>
        <v/>
      </c>
    </row>
    <row r="196" spans="1:8" ht="13.5" thickBot="1" x14ac:dyDescent="0.25">
      <c r="A196" s="134"/>
      <c r="B196" s="27">
        <v>14</v>
      </c>
      <c r="C196" s="28"/>
      <c r="D196" s="29"/>
      <c r="E196" s="29"/>
      <c r="F196" s="30"/>
      <c r="G196" s="31"/>
      <c r="H196" s="41" t="str">
        <f t="shared" ref="H196:H259" si="13">IF(COUNTA($C196:$G196)&lt;COUNTA($C$2:$G$2),"",IF(COUNTIF($C196:$G196,"no")&gt;0,"No","Yes"))</f>
        <v/>
      </c>
    </row>
    <row r="197" spans="1:8" ht="13.5" thickBot="1" x14ac:dyDescent="0.25">
      <c r="A197" s="134"/>
      <c r="B197" s="27">
        <v>15</v>
      </c>
      <c r="C197" s="28"/>
      <c r="D197" s="29"/>
      <c r="E197" s="29"/>
      <c r="F197" s="30"/>
      <c r="G197" s="31"/>
      <c r="H197" s="41" t="str">
        <f t="shared" si="13"/>
        <v/>
      </c>
    </row>
    <row r="198" spans="1:8" ht="13.5" thickBot="1" x14ac:dyDescent="0.25">
      <c r="A198" s="134"/>
      <c r="B198" s="27">
        <v>16</v>
      </c>
      <c r="C198" s="28"/>
      <c r="D198" s="29"/>
      <c r="E198" s="29"/>
      <c r="F198" s="30"/>
      <c r="G198" s="31"/>
      <c r="H198" s="41" t="str">
        <f t="shared" si="13"/>
        <v/>
      </c>
    </row>
    <row r="199" spans="1:8" ht="13.5" thickBot="1" x14ac:dyDescent="0.25">
      <c r="A199" s="134"/>
      <c r="B199" s="27">
        <v>17</v>
      </c>
      <c r="C199" s="28"/>
      <c r="D199" s="29"/>
      <c r="E199" s="29"/>
      <c r="F199" s="30"/>
      <c r="G199" s="31"/>
      <c r="H199" s="41" t="str">
        <f t="shared" si="13"/>
        <v/>
      </c>
    </row>
    <row r="200" spans="1:8" ht="13.5" thickBot="1" x14ac:dyDescent="0.25">
      <c r="A200" s="134"/>
      <c r="B200" s="27">
        <v>18</v>
      </c>
      <c r="C200" s="28"/>
      <c r="D200" s="29"/>
      <c r="E200" s="29"/>
      <c r="F200" s="30"/>
      <c r="G200" s="31"/>
      <c r="H200" s="41" t="str">
        <f t="shared" si="13"/>
        <v/>
      </c>
    </row>
    <row r="201" spans="1:8" ht="13.5" thickBot="1" x14ac:dyDescent="0.25">
      <c r="A201" s="134"/>
      <c r="B201" s="27">
        <v>19</v>
      </c>
      <c r="C201" s="28"/>
      <c r="D201" s="29"/>
      <c r="E201" s="29"/>
      <c r="F201" s="30"/>
      <c r="G201" s="31"/>
      <c r="H201" s="41" t="str">
        <f t="shared" si="13"/>
        <v/>
      </c>
    </row>
    <row r="202" spans="1:8" ht="13.5" thickBot="1" x14ac:dyDescent="0.25">
      <c r="A202" s="135"/>
      <c r="B202" s="35">
        <v>20</v>
      </c>
      <c r="C202" s="36"/>
      <c r="D202" s="37"/>
      <c r="E202" s="37"/>
      <c r="F202" s="38"/>
      <c r="G202" s="39"/>
      <c r="H202" s="41" t="str">
        <f t="shared" si="13"/>
        <v/>
      </c>
    </row>
    <row r="203" spans="1:8" ht="13.5" thickBot="1" x14ac:dyDescent="0.25">
      <c r="A203" s="44"/>
      <c r="B203" s="17">
        <v>1</v>
      </c>
      <c r="C203" s="18"/>
      <c r="D203" s="19"/>
      <c r="E203" s="19"/>
      <c r="F203" s="20"/>
      <c r="G203" s="21"/>
      <c r="H203" s="41" t="str">
        <f t="shared" si="13"/>
        <v/>
      </c>
    </row>
    <row r="204" spans="1:8" ht="13.5" thickBot="1" x14ac:dyDescent="0.25">
      <c r="A204" s="26" t="s">
        <v>10</v>
      </c>
      <c r="B204" s="27">
        <v>2</v>
      </c>
      <c r="C204" s="28"/>
      <c r="D204" s="29"/>
      <c r="E204" s="29"/>
      <c r="F204" s="30"/>
      <c r="G204" s="31"/>
      <c r="H204" s="41" t="str">
        <f t="shared" si="13"/>
        <v/>
      </c>
    </row>
    <row r="205" spans="1:8" ht="13.5" thickBot="1" x14ac:dyDescent="0.25">
      <c r="A205" s="133"/>
      <c r="B205" s="27">
        <v>3</v>
      </c>
      <c r="C205" s="28"/>
      <c r="D205" s="29"/>
      <c r="E205" s="29"/>
      <c r="F205" s="30"/>
      <c r="G205" s="31"/>
      <c r="H205" s="41" t="str">
        <f t="shared" si="13"/>
        <v/>
      </c>
    </row>
    <row r="206" spans="1:8" ht="13.5" thickBot="1" x14ac:dyDescent="0.25">
      <c r="A206" s="134"/>
      <c r="B206" s="27">
        <v>4</v>
      </c>
      <c r="C206" s="28"/>
      <c r="D206" s="29"/>
      <c r="E206" s="29"/>
      <c r="F206" s="30"/>
      <c r="G206" s="31"/>
      <c r="H206" s="41" t="str">
        <f t="shared" si="13"/>
        <v/>
      </c>
    </row>
    <row r="207" spans="1:8" ht="13.5" thickBot="1" x14ac:dyDescent="0.25">
      <c r="A207" s="134"/>
      <c r="B207" s="27">
        <v>5</v>
      </c>
      <c r="C207" s="28"/>
      <c r="D207" s="29"/>
      <c r="E207" s="29"/>
      <c r="F207" s="30"/>
      <c r="G207" s="31"/>
      <c r="H207" s="41" t="str">
        <f t="shared" si="13"/>
        <v/>
      </c>
    </row>
    <row r="208" spans="1:8" ht="13.5" thickBot="1" x14ac:dyDescent="0.25">
      <c r="A208" s="134"/>
      <c r="B208" s="27">
        <v>6</v>
      </c>
      <c r="C208" s="28"/>
      <c r="D208" s="29"/>
      <c r="E208" s="29"/>
      <c r="F208" s="30"/>
      <c r="G208" s="31"/>
      <c r="H208" s="41" t="str">
        <f t="shared" si="13"/>
        <v/>
      </c>
    </row>
    <row r="209" spans="1:8" ht="13.5" thickBot="1" x14ac:dyDescent="0.25">
      <c r="A209" s="134"/>
      <c r="B209" s="27">
        <v>7</v>
      </c>
      <c r="C209" s="28"/>
      <c r="D209" s="29"/>
      <c r="E209" s="29"/>
      <c r="F209" s="30"/>
      <c r="G209" s="31"/>
      <c r="H209" s="41" t="str">
        <f t="shared" si="13"/>
        <v/>
      </c>
    </row>
    <row r="210" spans="1:8" ht="13.5" thickBot="1" x14ac:dyDescent="0.25">
      <c r="A210" s="134"/>
      <c r="B210" s="27">
        <v>8</v>
      </c>
      <c r="C210" s="28"/>
      <c r="D210" s="29"/>
      <c r="E210" s="29"/>
      <c r="F210" s="30"/>
      <c r="G210" s="31"/>
      <c r="H210" s="41" t="str">
        <f t="shared" si="13"/>
        <v/>
      </c>
    </row>
    <row r="211" spans="1:8" ht="13.5" thickBot="1" x14ac:dyDescent="0.25">
      <c r="A211" s="134"/>
      <c r="B211" s="27">
        <v>9</v>
      </c>
      <c r="C211" s="28"/>
      <c r="D211" s="29"/>
      <c r="E211" s="29"/>
      <c r="F211" s="30"/>
      <c r="G211" s="31"/>
      <c r="H211" s="41" t="str">
        <f t="shared" si="13"/>
        <v/>
      </c>
    </row>
    <row r="212" spans="1:8" ht="13.5" thickBot="1" x14ac:dyDescent="0.25">
      <c r="A212" s="134"/>
      <c r="B212" s="27">
        <v>10</v>
      </c>
      <c r="C212" s="28"/>
      <c r="D212" s="29"/>
      <c r="E212" s="29"/>
      <c r="F212" s="30"/>
      <c r="G212" s="31"/>
      <c r="H212" s="41" t="str">
        <f t="shared" si="13"/>
        <v/>
      </c>
    </row>
    <row r="213" spans="1:8" ht="13.5" thickBot="1" x14ac:dyDescent="0.25">
      <c r="A213" s="134"/>
      <c r="B213" s="27">
        <v>11</v>
      </c>
      <c r="C213" s="28"/>
      <c r="D213" s="29"/>
      <c r="E213" s="29"/>
      <c r="F213" s="30"/>
      <c r="G213" s="31"/>
      <c r="H213" s="41" t="str">
        <f t="shared" si="13"/>
        <v/>
      </c>
    </row>
    <row r="214" spans="1:8" ht="13.5" thickBot="1" x14ac:dyDescent="0.25">
      <c r="A214" s="134"/>
      <c r="B214" s="27">
        <v>12</v>
      </c>
      <c r="C214" s="28"/>
      <c r="D214" s="29"/>
      <c r="E214" s="29"/>
      <c r="F214" s="30"/>
      <c r="G214" s="31"/>
      <c r="H214" s="41" t="str">
        <f t="shared" si="13"/>
        <v/>
      </c>
    </row>
    <row r="215" spans="1:8" ht="13.5" thickBot="1" x14ac:dyDescent="0.25">
      <c r="A215" s="134"/>
      <c r="B215" s="27">
        <v>13</v>
      </c>
      <c r="C215" s="28"/>
      <c r="D215" s="29"/>
      <c r="E215" s="29"/>
      <c r="F215" s="30"/>
      <c r="G215" s="31"/>
      <c r="H215" s="41" t="str">
        <f t="shared" si="13"/>
        <v/>
      </c>
    </row>
    <row r="216" spans="1:8" ht="13.5" thickBot="1" x14ac:dyDescent="0.25">
      <c r="A216" s="134"/>
      <c r="B216" s="27">
        <v>14</v>
      </c>
      <c r="C216" s="28"/>
      <c r="D216" s="29"/>
      <c r="E216" s="29"/>
      <c r="F216" s="30"/>
      <c r="G216" s="31"/>
      <c r="H216" s="41" t="str">
        <f t="shared" si="13"/>
        <v/>
      </c>
    </row>
    <row r="217" spans="1:8" ht="13.5" thickBot="1" x14ac:dyDescent="0.25">
      <c r="A217" s="134"/>
      <c r="B217" s="27">
        <v>15</v>
      </c>
      <c r="C217" s="28"/>
      <c r="D217" s="29"/>
      <c r="E217" s="29"/>
      <c r="F217" s="30"/>
      <c r="G217" s="31"/>
      <c r="H217" s="41" t="str">
        <f t="shared" si="13"/>
        <v/>
      </c>
    </row>
    <row r="218" spans="1:8" ht="13.5" thickBot="1" x14ac:dyDescent="0.25">
      <c r="A218" s="134"/>
      <c r="B218" s="27">
        <v>16</v>
      </c>
      <c r="C218" s="28"/>
      <c r="D218" s="29"/>
      <c r="E218" s="29"/>
      <c r="F218" s="30"/>
      <c r="G218" s="31"/>
      <c r="H218" s="41" t="str">
        <f t="shared" si="13"/>
        <v/>
      </c>
    </row>
    <row r="219" spans="1:8" ht="13.5" thickBot="1" x14ac:dyDescent="0.25">
      <c r="A219" s="134"/>
      <c r="B219" s="27">
        <v>17</v>
      </c>
      <c r="C219" s="28"/>
      <c r="D219" s="29"/>
      <c r="E219" s="29"/>
      <c r="F219" s="30"/>
      <c r="G219" s="31"/>
      <c r="H219" s="41" t="str">
        <f t="shared" si="13"/>
        <v/>
      </c>
    </row>
    <row r="220" spans="1:8" ht="13.5" thickBot="1" x14ac:dyDescent="0.25">
      <c r="A220" s="134"/>
      <c r="B220" s="27">
        <v>18</v>
      </c>
      <c r="C220" s="28"/>
      <c r="D220" s="29"/>
      <c r="E220" s="29"/>
      <c r="F220" s="30"/>
      <c r="G220" s="31"/>
      <c r="H220" s="41" t="str">
        <f t="shared" si="13"/>
        <v/>
      </c>
    </row>
    <row r="221" spans="1:8" ht="13.5" thickBot="1" x14ac:dyDescent="0.25">
      <c r="A221" s="134"/>
      <c r="B221" s="27">
        <v>19</v>
      </c>
      <c r="C221" s="28"/>
      <c r="D221" s="29"/>
      <c r="E221" s="29"/>
      <c r="F221" s="30"/>
      <c r="G221" s="31"/>
      <c r="H221" s="41" t="str">
        <f t="shared" si="13"/>
        <v/>
      </c>
    </row>
    <row r="222" spans="1:8" ht="13.5" thickBot="1" x14ac:dyDescent="0.25">
      <c r="A222" s="135"/>
      <c r="B222" s="35">
        <v>20</v>
      </c>
      <c r="C222" s="36"/>
      <c r="D222" s="37"/>
      <c r="E222" s="37"/>
      <c r="F222" s="38"/>
      <c r="G222" s="39"/>
      <c r="H222" s="41" t="str">
        <f t="shared" si="13"/>
        <v/>
      </c>
    </row>
    <row r="223" spans="1:8" ht="13.5" thickBot="1" x14ac:dyDescent="0.25">
      <c r="A223" s="44"/>
      <c r="B223" s="17">
        <v>1</v>
      </c>
      <c r="C223" s="18"/>
      <c r="D223" s="19"/>
      <c r="E223" s="19"/>
      <c r="F223" s="20"/>
      <c r="G223" s="21"/>
      <c r="H223" s="41" t="str">
        <f t="shared" si="13"/>
        <v/>
      </c>
    </row>
    <row r="224" spans="1:8" ht="13.5" thickBot="1" x14ac:dyDescent="0.25">
      <c r="A224" s="26" t="s">
        <v>10</v>
      </c>
      <c r="B224" s="27">
        <v>2</v>
      </c>
      <c r="C224" s="28"/>
      <c r="D224" s="29"/>
      <c r="E224" s="29"/>
      <c r="F224" s="30"/>
      <c r="G224" s="31"/>
      <c r="H224" s="41" t="str">
        <f t="shared" si="13"/>
        <v/>
      </c>
    </row>
    <row r="225" spans="1:8" ht="13.5" thickBot="1" x14ac:dyDescent="0.25">
      <c r="A225" s="133"/>
      <c r="B225" s="27">
        <v>3</v>
      </c>
      <c r="C225" s="28"/>
      <c r="D225" s="29"/>
      <c r="E225" s="29"/>
      <c r="F225" s="30"/>
      <c r="G225" s="31"/>
      <c r="H225" s="41" t="str">
        <f t="shared" si="13"/>
        <v/>
      </c>
    </row>
    <row r="226" spans="1:8" ht="13.5" thickBot="1" x14ac:dyDescent="0.25">
      <c r="A226" s="134"/>
      <c r="B226" s="27">
        <v>4</v>
      </c>
      <c r="C226" s="28"/>
      <c r="D226" s="29"/>
      <c r="E226" s="29"/>
      <c r="F226" s="30"/>
      <c r="G226" s="31"/>
      <c r="H226" s="41" t="str">
        <f t="shared" si="13"/>
        <v/>
      </c>
    </row>
    <row r="227" spans="1:8" ht="13.5" thickBot="1" x14ac:dyDescent="0.25">
      <c r="A227" s="134"/>
      <c r="B227" s="27">
        <v>5</v>
      </c>
      <c r="C227" s="28"/>
      <c r="D227" s="29"/>
      <c r="E227" s="29"/>
      <c r="F227" s="30"/>
      <c r="G227" s="31"/>
      <c r="H227" s="41" t="str">
        <f t="shared" si="13"/>
        <v/>
      </c>
    </row>
    <row r="228" spans="1:8" ht="13.5" thickBot="1" x14ac:dyDescent="0.25">
      <c r="A228" s="134"/>
      <c r="B228" s="27">
        <v>6</v>
      </c>
      <c r="C228" s="28"/>
      <c r="D228" s="29"/>
      <c r="E228" s="29"/>
      <c r="F228" s="30"/>
      <c r="G228" s="31"/>
      <c r="H228" s="41" t="str">
        <f t="shared" si="13"/>
        <v/>
      </c>
    </row>
    <row r="229" spans="1:8" ht="13.5" thickBot="1" x14ac:dyDescent="0.25">
      <c r="A229" s="134"/>
      <c r="B229" s="27">
        <v>7</v>
      </c>
      <c r="C229" s="28"/>
      <c r="D229" s="29"/>
      <c r="E229" s="29"/>
      <c r="F229" s="30"/>
      <c r="G229" s="31"/>
      <c r="H229" s="41" t="str">
        <f t="shared" si="13"/>
        <v/>
      </c>
    </row>
    <row r="230" spans="1:8" ht="13.5" thickBot="1" x14ac:dyDescent="0.25">
      <c r="A230" s="134"/>
      <c r="B230" s="27">
        <v>8</v>
      </c>
      <c r="C230" s="28"/>
      <c r="D230" s="29"/>
      <c r="E230" s="29"/>
      <c r="F230" s="30"/>
      <c r="G230" s="31"/>
      <c r="H230" s="41" t="str">
        <f t="shared" si="13"/>
        <v/>
      </c>
    </row>
    <row r="231" spans="1:8" ht="13.5" thickBot="1" x14ac:dyDescent="0.25">
      <c r="A231" s="134"/>
      <c r="B231" s="27">
        <v>9</v>
      </c>
      <c r="C231" s="28"/>
      <c r="D231" s="29"/>
      <c r="E231" s="29"/>
      <c r="F231" s="30"/>
      <c r="G231" s="31"/>
      <c r="H231" s="41" t="str">
        <f t="shared" si="13"/>
        <v/>
      </c>
    </row>
    <row r="232" spans="1:8" ht="13.5" thickBot="1" x14ac:dyDescent="0.25">
      <c r="A232" s="134"/>
      <c r="B232" s="27">
        <v>10</v>
      </c>
      <c r="C232" s="28"/>
      <c r="D232" s="29"/>
      <c r="E232" s="29"/>
      <c r="F232" s="30"/>
      <c r="G232" s="31"/>
      <c r="H232" s="41" t="str">
        <f t="shared" si="13"/>
        <v/>
      </c>
    </row>
    <row r="233" spans="1:8" ht="13.5" thickBot="1" x14ac:dyDescent="0.25">
      <c r="A233" s="134"/>
      <c r="B233" s="27">
        <v>11</v>
      </c>
      <c r="C233" s="28"/>
      <c r="D233" s="29"/>
      <c r="E233" s="29"/>
      <c r="F233" s="30"/>
      <c r="G233" s="31"/>
      <c r="H233" s="41" t="str">
        <f t="shared" si="13"/>
        <v/>
      </c>
    </row>
    <row r="234" spans="1:8" ht="13.5" thickBot="1" x14ac:dyDescent="0.25">
      <c r="A234" s="134"/>
      <c r="B234" s="27">
        <v>12</v>
      </c>
      <c r="C234" s="28"/>
      <c r="D234" s="29"/>
      <c r="E234" s="29"/>
      <c r="F234" s="30"/>
      <c r="G234" s="31"/>
      <c r="H234" s="41" t="str">
        <f t="shared" si="13"/>
        <v/>
      </c>
    </row>
    <row r="235" spans="1:8" ht="13.5" thickBot="1" x14ac:dyDescent="0.25">
      <c r="A235" s="134"/>
      <c r="B235" s="27">
        <v>13</v>
      </c>
      <c r="C235" s="28"/>
      <c r="D235" s="29"/>
      <c r="E235" s="29"/>
      <c r="F235" s="30"/>
      <c r="G235" s="31"/>
      <c r="H235" s="41" t="str">
        <f t="shared" si="13"/>
        <v/>
      </c>
    </row>
    <row r="236" spans="1:8" ht="13.5" thickBot="1" x14ac:dyDescent="0.25">
      <c r="A236" s="134"/>
      <c r="B236" s="27">
        <v>14</v>
      </c>
      <c r="C236" s="28"/>
      <c r="D236" s="29"/>
      <c r="E236" s="29"/>
      <c r="F236" s="30"/>
      <c r="G236" s="31"/>
      <c r="H236" s="41" t="str">
        <f t="shared" si="13"/>
        <v/>
      </c>
    </row>
    <row r="237" spans="1:8" ht="13.5" thickBot="1" x14ac:dyDescent="0.25">
      <c r="A237" s="134"/>
      <c r="B237" s="27">
        <v>15</v>
      </c>
      <c r="C237" s="28"/>
      <c r="D237" s="29"/>
      <c r="E237" s="29"/>
      <c r="F237" s="30"/>
      <c r="G237" s="31"/>
      <c r="H237" s="41" t="str">
        <f t="shared" si="13"/>
        <v/>
      </c>
    </row>
    <row r="238" spans="1:8" ht="13.5" thickBot="1" x14ac:dyDescent="0.25">
      <c r="A238" s="134"/>
      <c r="B238" s="27">
        <v>16</v>
      </c>
      <c r="C238" s="28"/>
      <c r="D238" s="29"/>
      <c r="E238" s="29"/>
      <c r="F238" s="30"/>
      <c r="G238" s="31"/>
      <c r="H238" s="41" t="str">
        <f t="shared" si="13"/>
        <v/>
      </c>
    </row>
    <row r="239" spans="1:8" ht="13.5" thickBot="1" x14ac:dyDescent="0.25">
      <c r="A239" s="134"/>
      <c r="B239" s="27">
        <v>17</v>
      </c>
      <c r="C239" s="28"/>
      <c r="D239" s="29"/>
      <c r="E239" s="29"/>
      <c r="F239" s="30"/>
      <c r="G239" s="31"/>
      <c r="H239" s="41" t="str">
        <f t="shared" si="13"/>
        <v/>
      </c>
    </row>
    <row r="240" spans="1:8" ht="13.5" thickBot="1" x14ac:dyDescent="0.25">
      <c r="A240" s="134"/>
      <c r="B240" s="27">
        <v>18</v>
      </c>
      <c r="C240" s="28"/>
      <c r="D240" s="29"/>
      <c r="E240" s="29"/>
      <c r="F240" s="30"/>
      <c r="G240" s="31"/>
      <c r="H240" s="41" t="str">
        <f t="shared" si="13"/>
        <v/>
      </c>
    </row>
    <row r="241" spans="1:8" ht="13.5" thickBot="1" x14ac:dyDescent="0.25">
      <c r="A241" s="134"/>
      <c r="B241" s="27">
        <v>19</v>
      </c>
      <c r="C241" s="28"/>
      <c r="D241" s="29"/>
      <c r="E241" s="29"/>
      <c r="F241" s="30"/>
      <c r="G241" s="31"/>
      <c r="H241" s="41" t="str">
        <f t="shared" si="13"/>
        <v/>
      </c>
    </row>
    <row r="242" spans="1:8" ht="13.5" thickBot="1" x14ac:dyDescent="0.25">
      <c r="A242" s="135"/>
      <c r="B242" s="35">
        <v>20</v>
      </c>
      <c r="C242" s="36"/>
      <c r="D242" s="37"/>
      <c r="E242" s="37"/>
      <c r="F242" s="38"/>
      <c r="G242" s="39"/>
      <c r="H242" s="41" t="str">
        <f t="shared" si="13"/>
        <v/>
      </c>
    </row>
    <row r="243" spans="1:8" ht="13.5" thickBot="1" x14ac:dyDescent="0.25">
      <c r="A243" s="44"/>
      <c r="B243" s="17">
        <v>1</v>
      </c>
      <c r="C243" s="18"/>
      <c r="D243" s="19"/>
      <c r="E243" s="19"/>
      <c r="F243" s="20"/>
      <c r="G243" s="21"/>
      <c r="H243" s="41" t="str">
        <f t="shared" si="13"/>
        <v/>
      </c>
    </row>
    <row r="244" spans="1:8" ht="13.5" thickBot="1" x14ac:dyDescent="0.25">
      <c r="A244" s="26" t="s">
        <v>10</v>
      </c>
      <c r="B244" s="27">
        <v>2</v>
      </c>
      <c r="C244" s="28"/>
      <c r="D244" s="29"/>
      <c r="E244" s="29"/>
      <c r="F244" s="30"/>
      <c r="G244" s="31"/>
      <c r="H244" s="41" t="str">
        <f t="shared" si="13"/>
        <v/>
      </c>
    </row>
    <row r="245" spans="1:8" ht="13.5" thickBot="1" x14ac:dyDescent="0.25">
      <c r="A245" s="133"/>
      <c r="B245" s="27">
        <v>3</v>
      </c>
      <c r="C245" s="28"/>
      <c r="D245" s="29"/>
      <c r="E245" s="29"/>
      <c r="F245" s="30"/>
      <c r="G245" s="31"/>
      <c r="H245" s="41" t="str">
        <f t="shared" si="13"/>
        <v/>
      </c>
    </row>
    <row r="246" spans="1:8" ht="13.5" thickBot="1" x14ac:dyDescent="0.25">
      <c r="A246" s="134"/>
      <c r="B246" s="27">
        <v>4</v>
      </c>
      <c r="C246" s="28"/>
      <c r="D246" s="29"/>
      <c r="E246" s="29"/>
      <c r="F246" s="30"/>
      <c r="G246" s="31"/>
      <c r="H246" s="41" t="str">
        <f t="shared" si="13"/>
        <v/>
      </c>
    </row>
    <row r="247" spans="1:8" ht="13.5" thickBot="1" x14ac:dyDescent="0.25">
      <c r="A247" s="134"/>
      <c r="B247" s="27">
        <v>5</v>
      </c>
      <c r="C247" s="28"/>
      <c r="D247" s="29"/>
      <c r="E247" s="29"/>
      <c r="F247" s="30"/>
      <c r="G247" s="31"/>
      <c r="H247" s="41" t="str">
        <f t="shared" si="13"/>
        <v/>
      </c>
    </row>
    <row r="248" spans="1:8" ht="13.5" thickBot="1" x14ac:dyDescent="0.25">
      <c r="A248" s="134"/>
      <c r="B248" s="27">
        <v>6</v>
      </c>
      <c r="C248" s="28"/>
      <c r="D248" s="29"/>
      <c r="E248" s="29"/>
      <c r="F248" s="30"/>
      <c r="G248" s="31"/>
      <c r="H248" s="41" t="str">
        <f t="shared" si="13"/>
        <v/>
      </c>
    </row>
    <row r="249" spans="1:8" ht="13.5" thickBot="1" x14ac:dyDescent="0.25">
      <c r="A249" s="134"/>
      <c r="B249" s="27">
        <v>7</v>
      </c>
      <c r="C249" s="28"/>
      <c r="D249" s="29"/>
      <c r="E249" s="29"/>
      <c r="F249" s="30"/>
      <c r="G249" s="31"/>
      <c r="H249" s="41" t="str">
        <f t="shared" si="13"/>
        <v/>
      </c>
    </row>
    <row r="250" spans="1:8" ht="13.5" thickBot="1" x14ac:dyDescent="0.25">
      <c r="A250" s="134"/>
      <c r="B250" s="27">
        <v>8</v>
      </c>
      <c r="C250" s="28"/>
      <c r="D250" s="29"/>
      <c r="E250" s="29"/>
      <c r="F250" s="30"/>
      <c r="G250" s="31"/>
      <c r="H250" s="41" t="str">
        <f t="shared" si="13"/>
        <v/>
      </c>
    </row>
    <row r="251" spans="1:8" ht="13.5" thickBot="1" x14ac:dyDescent="0.25">
      <c r="A251" s="134"/>
      <c r="B251" s="27">
        <v>9</v>
      </c>
      <c r="C251" s="28"/>
      <c r="D251" s="29"/>
      <c r="E251" s="29"/>
      <c r="F251" s="30"/>
      <c r="G251" s="31"/>
      <c r="H251" s="41" t="str">
        <f t="shared" si="13"/>
        <v/>
      </c>
    </row>
    <row r="252" spans="1:8" ht="13.5" thickBot="1" x14ac:dyDescent="0.25">
      <c r="A252" s="134"/>
      <c r="B252" s="27">
        <v>10</v>
      </c>
      <c r="C252" s="28"/>
      <c r="D252" s="29"/>
      <c r="E252" s="29"/>
      <c r="F252" s="30"/>
      <c r="G252" s="31"/>
      <c r="H252" s="41" t="str">
        <f t="shared" si="13"/>
        <v/>
      </c>
    </row>
    <row r="253" spans="1:8" ht="13.5" thickBot="1" x14ac:dyDescent="0.25">
      <c r="A253" s="134"/>
      <c r="B253" s="27">
        <v>11</v>
      </c>
      <c r="C253" s="28"/>
      <c r="D253" s="29"/>
      <c r="E253" s="29"/>
      <c r="F253" s="30"/>
      <c r="G253" s="31"/>
      <c r="H253" s="41" t="str">
        <f t="shared" si="13"/>
        <v/>
      </c>
    </row>
    <row r="254" spans="1:8" ht="13.5" thickBot="1" x14ac:dyDescent="0.25">
      <c r="A254" s="134"/>
      <c r="B254" s="27">
        <v>12</v>
      </c>
      <c r="C254" s="28"/>
      <c r="D254" s="29"/>
      <c r="E254" s="29"/>
      <c r="F254" s="30"/>
      <c r="G254" s="31"/>
      <c r="H254" s="41" t="str">
        <f t="shared" si="13"/>
        <v/>
      </c>
    </row>
    <row r="255" spans="1:8" ht="13.5" thickBot="1" x14ac:dyDescent="0.25">
      <c r="A255" s="134"/>
      <c r="B255" s="27">
        <v>13</v>
      </c>
      <c r="C255" s="28"/>
      <c r="D255" s="29"/>
      <c r="E255" s="29"/>
      <c r="F255" s="30"/>
      <c r="G255" s="31"/>
      <c r="H255" s="41" t="str">
        <f t="shared" si="13"/>
        <v/>
      </c>
    </row>
    <row r="256" spans="1:8" ht="13.5" thickBot="1" x14ac:dyDescent="0.25">
      <c r="A256" s="134"/>
      <c r="B256" s="27">
        <v>14</v>
      </c>
      <c r="C256" s="28"/>
      <c r="D256" s="29"/>
      <c r="E256" s="29"/>
      <c r="F256" s="30"/>
      <c r="G256" s="31"/>
      <c r="H256" s="41" t="str">
        <f t="shared" si="13"/>
        <v/>
      </c>
    </row>
    <row r="257" spans="1:8" ht="13.5" thickBot="1" x14ac:dyDescent="0.25">
      <c r="A257" s="134"/>
      <c r="B257" s="27">
        <v>15</v>
      </c>
      <c r="C257" s="28"/>
      <c r="D257" s="29"/>
      <c r="E257" s="29"/>
      <c r="F257" s="30"/>
      <c r="G257" s="31"/>
      <c r="H257" s="41" t="str">
        <f t="shared" si="13"/>
        <v/>
      </c>
    </row>
    <row r="258" spans="1:8" ht="13.5" thickBot="1" x14ac:dyDescent="0.25">
      <c r="A258" s="134"/>
      <c r="B258" s="27">
        <v>16</v>
      </c>
      <c r="C258" s="28"/>
      <c r="D258" s="29"/>
      <c r="E258" s="29"/>
      <c r="F258" s="30"/>
      <c r="G258" s="31"/>
      <c r="H258" s="41" t="str">
        <f t="shared" si="13"/>
        <v/>
      </c>
    </row>
    <row r="259" spans="1:8" ht="13.5" thickBot="1" x14ac:dyDescent="0.25">
      <c r="A259" s="134"/>
      <c r="B259" s="27">
        <v>17</v>
      </c>
      <c r="C259" s="28"/>
      <c r="D259" s="29"/>
      <c r="E259" s="29"/>
      <c r="F259" s="30"/>
      <c r="G259" s="31"/>
      <c r="H259" s="41" t="str">
        <f t="shared" si="13"/>
        <v/>
      </c>
    </row>
    <row r="260" spans="1:8" ht="13.5" thickBot="1" x14ac:dyDescent="0.25">
      <c r="A260" s="134"/>
      <c r="B260" s="27">
        <v>18</v>
      </c>
      <c r="C260" s="28"/>
      <c r="D260" s="29"/>
      <c r="E260" s="29"/>
      <c r="F260" s="30"/>
      <c r="G260" s="31"/>
      <c r="H260" s="41" t="str">
        <f t="shared" ref="H260:H323" si="14">IF(COUNTA($C260:$G260)&lt;COUNTA($C$2:$G$2),"",IF(COUNTIF($C260:$G260,"no")&gt;0,"No","Yes"))</f>
        <v/>
      </c>
    </row>
    <row r="261" spans="1:8" ht="13.5" thickBot="1" x14ac:dyDescent="0.25">
      <c r="A261" s="134"/>
      <c r="B261" s="27">
        <v>19</v>
      </c>
      <c r="C261" s="28"/>
      <c r="D261" s="29"/>
      <c r="E261" s="29"/>
      <c r="F261" s="30"/>
      <c r="G261" s="31"/>
      <c r="H261" s="41" t="str">
        <f t="shared" si="14"/>
        <v/>
      </c>
    </row>
    <row r="262" spans="1:8" ht="13.5" thickBot="1" x14ac:dyDescent="0.25">
      <c r="A262" s="135"/>
      <c r="B262" s="35">
        <v>20</v>
      </c>
      <c r="C262" s="36"/>
      <c r="D262" s="37"/>
      <c r="E262" s="37"/>
      <c r="F262" s="38"/>
      <c r="G262" s="39"/>
      <c r="H262" s="41" t="str">
        <f t="shared" si="14"/>
        <v/>
      </c>
    </row>
    <row r="263" spans="1:8" ht="13.5" thickBot="1" x14ac:dyDescent="0.25">
      <c r="A263" s="44"/>
      <c r="B263" s="17">
        <v>1</v>
      </c>
      <c r="C263" s="18"/>
      <c r="D263" s="19"/>
      <c r="E263" s="19"/>
      <c r="F263" s="20"/>
      <c r="G263" s="21"/>
      <c r="H263" s="41" t="str">
        <f t="shared" si="14"/>
        <v/>
      </c>
    </row>
    <row r="264" spans="1:8" ht="13.5" thickBot="1" x14ac:dyDescent="0.25">
      <c r="A264" s="26" t="s">
        <v>10</v>
      </c>
      <c r="B264" s="27">
        <v>2</v>
      </c>
      <c r="C264" s="28"/>
      <c r="D264" s="29"/>
      <c r="E264" s="29"/>
      <c r="F264" s="30"/>
      <c r="G264" s="31"/>
      <c r="H264" s="41" t="str">
        <f t="shared" si="14"/>
        <v/>
      </c>
    </row>
    <row r="265" spans="1:8" ht="13.5" thickBot="1" x14ac:dyDescent="0.25">
      <c r="A265" s="133"/>
      <c r="B265" s="27">
        <v>3</v>
      </c>
      <c r="C265" s="28"/>
      <c r="D265" s="29"/>
      <c r="E265" s="29"/>
      <c r="F265" s="30"/>
      <c r="G265" s="31"/>
      <c r="H265" s="41" t="str">
        <f t="shared" si="14"/>
        <v/>
      </c>
    </row>
    <row r="266" spans="1:8" ht="13.5" thickBot="1" x14ac:dyDescent="0.25">
      <c r="A266" s="134"/>
      <c r="B266" s="27">
        <v>4</v>
      </c>
      <c r="C266" s="28"/>
      <c r="D266" s="29"/>
      <c r="E266" s="29"/>
      <c r="F266" s="30"/>
      <c r="G266" s="31"/>
      <c r="H266" s="41" t="str">
        <f t="shared" si="14"/>
        <v/>
      </c>
    </row>
    <row r="267" spans="1:8" ht="13.5" thickBot="1" x14ac:dyDescent="0.25">
      <c r="A267" s="134"/>
      <c r="B267" s="27">
        <v>5</v>
      </c>
      <c r="C267" s="28"/>
      <c r="D267" s="29"/>
      <c r="E267" s="29"/>
      <c r="F267" s="30"/>
      <c r="G267" s="31"/>
      <c r="H267" s="41" t="str">
        <f t="shared" si="14"/>
        <v/>
      </c>
    </row>
    <row r="268" spans="1:8" ht="13.5" thickBot="1" x14ac:dyDescent="0.25">
      <c r="A268" s="134"/>
      <c r="B268" s="27">
        <v>6</v>
      </c>
      <c r="C268" s="28"/>
      <c r="D268" s="29"/>
      <c r="E268" s="29"/>
      <c r="F268" s="30"/>
      <c r="G268" s="31"/>
      <c r="H268" s="41" t="str">
        <f t="shared" si="14"/>
        <v/>
      </c>
    </row>
    <row r="269" spans="1:8" ht="13.5" thickBot="1" x14ac:dyDescent="0.25">
      <c r="A269" s="134"/>
      <c r="B269" s="27">
        <v>7</v>
      </c>
      <c r="C269" s="28"/>
      <c r="D269" s="29"/>
      <c r="E269" s="29"/>
      <c r="F269" s="30"/>
      <c r="G269" s="31"/>
      <c r="H269" s="41" t="str">
        <f t="shared" si="14"/>
        <v/>
      </c>
    </row>
    <row r="270" spans="1:8" ht="13.5" thickBot="1" x14ac:dyDescent="0.25">
      <c r="A270" s="134"/>
      <c r="B270" s="27">
        <v>8</v>
      </c>
      <c r="C270" s="28"/>
      <c r="D270" s="29"/>
      <c r="E270" s="29"/>
      <c r="F270" s="30"/>
      <c r="G270" s="31"/>
      <c r="H270" s="41" t="str">
        <f t="shared" si="14"/>
        <v/>
      </c>
    </row>
    <row r="271" spans="1:8" ht="13.5" thickBot="1" x14ac:dyDescent="0.25">
      <c r="A271" s="134"/>
      <c r="B271" s="27">
        <v>9</v>
      </c>
      <c r="C271" s="28"/>
      <c r="D271" s="29"/>
      <c r="E271" s="29"/>
      <c r="F271" s="30"/>
      <c r="G271" s="31"/>
      <c r="H271" s="41" t="str">
        <f t="shared" si="14"/>
        <v/>
      </c>
    </row>
    <row r="272" spans="1:8" ht="13.5" thickBot="1" x14ac:dyDescent="0.25">
      <c r="A272" s="134"/>
      <c r="B272" s="27">
        <v>10</v>
      </c>
      <c r="C272" s="28"/>
      <c r="D272" s="29"/>
      <c r="E272" s="29"/>
      <c r="F272" s="30"/>
      <c r="G272" s="31"/>
      <c r="H272" s="41" t="str">
        <f t="shared" si="14"/>
        <v/>
      </c>
    </row>
    <row r="273" spans="1:8" ht="13.5" thickBot="1" x14ac:dyDescent="0.25">
      <c r="A273" s="134"/>
      <c r="B273" s="27">
        <v>11</v>
      </c>
      <c r="C273" s="28"/>
      <c r="D273" s="29"/>
      <c r="E273" s="29"/>
      <c r="F273" s="30"/>
      <c r="G273" s="31"/>
      <c r="H273" s="41" t="str">
        <f t="shared" si="14"/>
        <v/>
      </c>
    </row>
    <row r="274" spans="1:8" ht="13.5" thickBot="1" x14ac:dyDescent="0.25">
      <c r="A274" s="134"/>
      <c r="B274" s="27">
        <v>12</v>
      </c>
      <c r="C274" s="28"/>
      <c r="D274" s="29"/>
      <c r="E274" s="29"/>
      <c r="F274" s="30"/>
      <c r="G274" s="31"/>
      <c r="H274" s="41" t="str">
        <f t="shared" si="14"/>
        <v/>
      </c>
    </row>
    <row r="275" spans="1:8" ht="13.5" thickBot="1" x14ac:dyDescent="0.25">
      <c r="A275" s="134"/>
      <c r="B275" s="27">
        <v>13</v>
      </c>
      <c r="C275" s="28"/>
      <c r="D275" s="29"/>
      <c r="E275" s="29"/>
      <c r="F275" s="30"/>
      <c r="G275" s="31"/>
      <c r="H275" s="41" t="str">
        <f t="shared" si="14"/>
        <v/>
      </c>
    </row>
    <row r="276" spans="1:8" ht="13.5" thickBot="1" x14ac:dyDescent="0.25">
      <c r="A276" s="134"/>
      <c r="B276" s="27">
        <v>14</v>
      </c>
      <c r="C276" s="28"/>
      <c r="D276" s="29"/>
      <c r="E276" s="29"/>
      <c r="F276" s="30"/>
      <c r="G276" s="31"/>
      <c r="H276" s="41" t="str">
        <f t="shared" si="14"/>
        <v/>
      </c>
    </row>
    <row r="277" spans="1:8" ht="13.5" thickBot="1" x14ac:dyDescent="0.25">
      <c r="A277" s="134"/>
      <c r="B277" s="27">
        <v>15</v>
      </c>
      <c r="C277" s="28"/>
      <c r="D277" s="29"/>
      <c r="E277" s="29"/>
      <c r="F277" s="30"/>
      <c r="G277" s="31"/>
      <c r="H277" s="41" t="str">
        <f t="shared" si="14"/>
        <v/>
      </c>
    </row>
    <row r="278" spans="1:8" ht="13.5" thickBot="1" x14ac:dyDescent="0.25">
      <c r="A278" s="134"/>
      <c r="B278" s="27">
        <v>16</v>
      </c>
      <c r="C278" s="28"/>
      <c r="D278" s="29"/>
      <c r="E278" s="29"/>
      <c r="F278" s="30"/>
      <c r="G278" s="31"/>
      <c r="H278" s="41" t="str">
        <f t="shared" si="14"/>
        <v/>
      </c>
    </row>
    <row r="279" spans="1:8" ht="13.5" thickBot="1" x14ac:dyDescent="0.25">
      <c r="A279" s="134"/>
      <c r="B279" s="27">
        <v>17</v>
      </c>
      <c r="C279" s="28"/>
      <c r="D279" s="29"/>
      <c r="E279" s="29"/>
      <c r="F279" s="30"/>
      <c r="G279" s="31"/>
      <c r="H279" s="41" t="str">
        <f t="shared" si="14"/>
        <v/>
      </c>
    </row>
    <row r="280" spans="1:8" ht="13.5" thickBot="1" x14ac:dyDescent="0.25">
      <c r="A280" s="134"/>
      <c r="B280" s="27">
        <v>18</v>
      </c>
      <c r="C280" s="28"/>
      <c r="D280" s="29"/>
      <c r="E280" s="29"/>
      <c r="F280" s="30"/>
      <c r="G280" s="31"/>
      <c r="H280" s="41" t="str">
        <f t="shared" si="14"/>
        <v/>
      </c>
    </row>
    <row r="281" spans="1:8" ht="13.5" thickBot="1" x14ac:dyDescent="0.25">
      <c r="A281" s="134"/>
      <c r="B281" s="27">
        <v>19</v>
      </c>
      <c r="C281" s="28"/>
      <c r="D281" s="29"/>
      <c r="E281" s="29"/>
      <c r="F281" s="30"/>
      <c r="G281" s="31"/>
      <c r="H281" s="41" t="str">
        <f t="shared" si="14"/>
        <v/>
      </c>
    </row>
    <row r="282" spans="1:8" ht="13.5" thickBot="1" x14ac:dyDescent="0.25">
      <c r="A282" s="135"/>
      <c r="B282" s="35">
        <v>20</v>
      </c>
      <c r="C282" s="36"/>
      <c r="D282" s="37"/>
      <c r="E282" s="37"/>
      <c r="F282" s="38"/>
      <c r="G282" s="39"/>
      <c r="H282" s="41" t="str">
        <f t="shared" si="14"/>
        <v/>
      </c>
    </row>
    <row r="283" spans="1:8" ht="13.5" thickBot="1" x14ac:dyDescent="0.25">
      <c r="A283" s="44"/>
      <c r="B283" s="17">
        <v>1</v>
      </c>
      <c r="C283" s="18"/>
      <c r="D283" s="19"/>
      <c r="E283" s="19"/>
      <c r="F283" s="20"/>
      <c r="G283" s="21"/>
      <c r="H283" s="41" t="str">
        <f t="shared" si="14"/>
        <v/>
      </c>
    </row>
    <row r="284" spans="1:8" ht="13.5" thickBot="1" x14ac:dyDescent="0.25">
      <c r="A284" s="26" t="s">
        <v>10</v>
      </c>
      <c r="B284" s="27">
        <v>2</v>
      </c>
      <c r="C284" s="28"/>
      <c r="D284" s="29"/>
      <c r="E284" s="29"/>
      <c r="F284" s="30"/>
      <c r="G284" s="31"/>
      <c r="H284" s="41" t="str">
        <f t="shared" si="14"/>
        <v/>
      </c>
    </row>
    <row r="285" spans="1:8" ht="13.5" thickBot="1" x14ac:dyDescent="0.25">
      <c r="A285" s="133"/>
      <c r="B285" s="27">
        <v>3</v>
      </c>
      <c r="C285" s="28"/>
      <c r="D285" s="29"/>
      <c r="E285" s="29"/>
      <c r="F285" s="30"/>
      <c r="G285" s="31"/>
      <c r="H285" s="41" t="str">
        <f t="shared" si="14"/>
        <v/>
      </c>
    </row>
    <row r="286" spans="1:8" ht="13.5" thickBot="1" x14ac:dyDescent="0.25">
      <c r="A286" s="134"/>
      <c r="B286" s="27">
        <v>4</v>
      </c>
      <c r="C286" s="28"/>
      <c r="D286" s="29"/>
      <c r="E286" s="29"/>
      <c r="F286" s="30"/>
      <c r="G286" s="31"/>
      <c r="H286" s="41" t="str">
        <f t="shared" si="14"/>
        <v/>
      </c>
    </row>
    <row r="287" spans="1:8" ht="13.5" thickBot="1" x14ac:dyDescent="0.25">
      <c r="A287" s="134"/>
      <c r="B287" s="27">
        <v>5</v>
      </c>
      <c r="C287" s="28"/>
      <c r="D287" s="29"/>
      <c r="E287" s="29"/>
      <c r="F287" s="30"/>
      <c r="G287" s="31"/>
      <c r="H287" s="41" t="str">
        <f t="shared" si="14"/>
        <v/>
      </c>
    </row>
    <row r="288" spans="1:8" ht="13.5" thickBot="1" x14ac:dyDescent="0.25">
      <c r="A288" s="134"/>
      <c r="B288" s="27">
        <v>6</v>
      </c>
      <c r="C288" s="28"/>
      <c r="D288" s="29"/>
      <c r="E288" s="29"/>
      <c r="F288" s="30"/>
      <c r="G288" s="31"/>
      <c r="H288" s="41" t="str">
        <f t="shared" si="14"/>
        <v/>
      </c>
    </row>
    <row r="289" spans="1:8" ht="13.5" thickBot="1" x14ac:dyDescent="0.25">
      <c r="A289" s="134"/>
      <c r="B289" s="27">
        <v>7</v>
      </c>
      <c r="C289" s="28"/>
      <c r="D289" s="29"/>
      <c r="E289" s="29"/>
      <c r="F289" s="30"/>
      <c r="G289" s="31"/>
      <c r="H289" s="41" t="str">
        <f t="shared" si="14"/>
        <v/>
      </c>
    </row>
    <row r="290" spans="1:8" ht="13.5" thickBot="1" x14ac:dyDescent="0.25">
      <c r="A290" s="134"/>
      <c r="B290" s="27">
        <v>8</v>
      </c>
      <c r="C290" s="28"/>
      <c r="D290" s="29"/>
      <c r="E290" s="29"/>
      <c r="F290" s="30"/>
      <c r="G290" s="31"/>
      <c r="H290" s="41" t="str">
        <f t="shared" si="14"/>
        <v/>
      </c>
    </row>
    <row r="291" spans="1:8" ht="13.5" thickBot="1" x14ac:dyDescent="0.25">
      <c r="A291" s="134"/>
      <c r="B291" s="27">
        <v>9</v>
      </c>
      <c r="C291" s="28"/>
      <c r="D291" s="29"/>
      <c r="E291" s="29"/>
      <c r="F291" s="30"/>
      <c r="G291" s="31"/>
      <c r="H291" s="41" t="str">
        <f t="shared" si="14"/>
        <v/>
      </c>
    </row>
    <row r="292" spans="1:8" ht="13.5" thickBot="1" x14ac:dyDescent="0.25">
      <c r="A292" s="134"/>
      <c r="B292" s="27">
        <v>10</v>
      </c>
      <c r="C292" s="28"/>
      <c r="D292" s="29"/>
      <c r="E292" s="29"/>
      <c r="F292" s="30"/>
      <c r="G292" s="31"/>
      <c r="H292" s="41" t="str">
        <f t="shared" si="14"/>
        <v/>
      </c>
    </row>
    <row r="293" spans="1:8" ht="13.5" thickBot="1" x14ac:dyDescent="0.25">
      <c r="A293" s="134"/>
      <c r="B293" s="27">
        <v>11</v>
      </c>
      <c r="C293" s="28"/>
      <c r="D293" s="29"/>
      <c r="E293" s="29"/>
      <c r="F293" s="30"/>
      <c r="G293" s="31"/>
      <c r="H293" s="41" t="str">
        <f t="shared" si="14"/>
        <v/>
      </c>
    </row>
    <row r="294" spans="1:8" ht="13.5" thickBot="1" x14ac:dyDescent="0.25">
      <c r="A294" s="134"/>
      <c r="B294" s="27">
        <v>12</v>
      </c>
      <c r="C294" s="28"/>
      <c r="D294" s="29"/>
      <c r="E294" s="29"/>
      <c r="F294" s="30"/>
      <c r="G294" s="31"/>
      <c r="H294" s="41" t="str">
        <f t="shared" si="14"/>
        <v/>
      </c>
    </row>
    <row r="295" spans="1:8" ht="13.5" thickBot="1" x14ac:dyDescent="0.25">
      <c r="A295" s="134"/>
      <c r="B295" s="27">
        <v>13</v>
      </c>
      <c r="C295" s="28"/>
      <c r="D295" s="29"/>
      <c r="E295" s="29"/>
      <c r="F295" s="30"/>
      <c r="G295" s="31"/>
      <c r="H295" s="41" t="str">
        <f t="shared" si="14"/>
        <v/>
      </c>
    </row>
    <row r="296" spans="1:8" ht="13.5" thickBot="1" x14ac:dyDescent="0.25">
      <c r="A296" s="134"/>
      <c r="B296" s="27">
        <v>14</v>
      </c>
      <c r="C296" s="28"/>
      <c r="D296" s="29"/>
      <c r="E296" s="29"/>
      <c r="F296" s="30"/>
      <c r="G296" s="31"/>
      <c r="H296" s="41" t="str">
        <f t="shared" si="14"/>
        <v/>
      </c>
    </row>
    <row r="297" spans="1:8" ht="13.5" thickBot="1" x14ac:dyDescent="0.25">
      <c r="A297" s="134"/>
      <c r="B297" s="27">
        <v>15</v>
      </c>
      <c r="C297" s="28"/>
      <c r="D297" s="29"/>
      <c r="E297" s="29"/>
      <c r="F297" s="30"/>
      <c r="G297" s="31"/>
      <c r="H297" s="41" t="str">
        <f t="shared" si="14"/>
        <v/>
      </c>
    </row>
    <row r="298" spans="1:8" ht="13.5" thickBot="1" x14ac:dyDescent="0.25">
      <c r="A298" s="134"/>
      <c r="B298" s="27">
        <v>16</v>
      </c>
      <c r="C298" s="28"/>
      <c r="D298" s="29"/>
      <c r="E298" s="29"/>
      <c r="F298" s="30"/>
      <c r="G298" s="31"/>
      <c r="H298" s="41" t="str">
        <f t="shared" si="14"/>
        <v/>
      </c>
    </row>
    <row r="299" spans="1:8" ht="13.5" thickBot="1" x14ac:dyDescent="0.25">
      <c r="A299" s="134"/>
      <c r="B299" s="27">
        <v>17</v>
      </c>
      <c r="C299" s="28"/>
      <c r="D299" s="29"/>
      <c r="E299" s="29"/>
      <c r="F299" s="30"/>
      <c r="G299" s="31"/>
      <c r="H299" s="41" t="str">
        <f t="shared" si="14"/>
        <v/>
      </c>
    </row>
    <row r="300" spans="1:8" ht="13.5" thickBot="1" x14ac:dyDescent="0.25">
      <c r="A300" s="134"/>
      <c r="B300" s="27">
        <v>18</v>
      </c>
      <c r="C300" s="28"/>
      <c r="D300" s="29"/>
      <c r="E300" s="29"/>
      <c r="F300" s="30"/>
      <c r="G300" s="31"/>
      <c r="H300" s="41" t="str">
        <f t="shared" si="14"/>
        <v/>
      </c>
    </row>
    <row r="301" spans="1:8" ht="13.5" thickBot="1" x14ac:dyDescent="0.25">
      <c r="A301" s="134"/>
      <c r="B301" s="27">
        <v>19</v>
      </c>
      <c r="C301" s="28"/>
      <c r="D301" s="29"/>
      <c r="E301" s="29"/>
      <c r="F301" s="30"/>
      <c r="G301" s="31"/>
      <c r="H301" s="41" t="str">
        <f t="shared" si="14"/>
        <v/>
      </c>
    </row>
    <row r="302" spans="1:8" ht="13.5" thickBot="1" x14ac:dyDescent="0.25">
      <c r="A302" s="135"/>
      <c r="B302" s="35">
        <v>20</v>
      </c>
      <c r="C302" s="36"/>
      <c r="D302" s="37"/>
      <c r="E302" s="37"/>
      <c r="F302" s="38"/>
      <c r="G302" s="39"/>
      <c r="H302" s="41" t="str">
        <f t="shared" si="14"/>
        <v/>
      </c>
    </row>
    <row r="303" spans="1:8" ht="13.5" thickBot="1" x14ac:dyDescent="0.25">
      <c r="A303" s="44"/>
      <c r="B303" s="17">
        <v>1</v>
      </c>
      <c r="C303" s="18"/>
      <c r="D303" s="19"/>
      <c r="E303" s="19"/>
      <c r="F303" s="20"/>
      <c r="G303" s="21"/>
      <c r="H303" s="41" t="str">
        <f t="shared" si="14"/>
        <v/>
      </c>
    </row>
    <row r="304" spans="1:8" ht="13.5" thickBot="1" x14ac:dyDescent="0.25">
      <c r="A304" s="26" t="s">
        <v>10</v>
      </c>
      <c r="B304" s="27">
        <v>2</v>
      </c>
      <c r="C304" s="28"/>
      <c r="D304" s="29"/>
      <c r="E304" s="29"/>
      <c r="F304" s="30"/>
      <c r="G304" s="31"/>
      <c r="H304" s="41" t="str">
        <f t="shared" si="14"/>
        <v/>
      </c>
    </row>
    <row r="305" spans="1:8" ht="13.5" thickBot="1" x14ac:dyDescent="0.25">
      <c r="A305" s="133"/>
      <c r="B305" s="27">
        <v>3</v>
      </c>
      <c r="C305" s="28"/>
      <c r="D305" s="29"/>
      <c r="E305" s="29"/>
      <c r="F305" s="30"/>
      <c r="G305" s="31"/>
      <c r="H305" s="41" t="str">
        <f t="shared" si="14"/>
        <v/>
      </c>
    </row>
    <row r="306" spans="1:8" ht="13.5" thickBot="1" x14ac:dyDescent="0.25">
      <c r="A306" s="134"/>
      <c r="B306" s="27">
        <v>4</v>
      </c>
      <c r="C306" s="28"/>
      <c r="D306" s="29"/>
      <c r="E306" s="29"/>
      <c r="F306" s="30"/>
      <c r="G306" s="31"/>
      <c r="H306" s="41" t="str">
        <f t="shared" si="14"/>
        <v/>
      </c>
    </row>
    <row r="307" spans="1:8" ht="13.5" thickBot="1" x14ac:dyDescent="0.25">
      <c r="A307" s="134"/>
      <c r="B307" s="27">
        <v>5</v>
      </c>
      <c r="C307" s="28"/>
      <c r="D307" s="29"/>
      <c r="E307" s="29"/>
      <c r="F307" s="30"/>
      <c r="G307" s="31"/>
      <c r="H307" s="41" t="str">
        <f t="shared" si="14"/>
        <v/>
      </c>
    </row>
    <row r="308" spans="1:8" ht="13.5" thickBot="1" x14ac:dyDescent="0.25">
      <c r="A308" s="134"/>
      <c r="B308" s="27">
        <v>6</v>
      </c>
      <c r="C308" s="28"/>
      <c r="D308" s="29"/>
      <c r="E308" s="29"/>
      <c r="F308" s="30"/>
      <c r="G308" s="31"/>
      <c r="H308" s="41" t="str">
        <f t="shared" si="14"/>
        <v/>
      </c>
    </row>
    <row r="309" spans="1:8" ht="13.5" thickBot="1" x14ac:dyDescent="0.25">
      <c r="A309" s="134"/>
      <c r="B309" s="27">
        <v>7</v>
      </c>
      <c r="C309" s="28"/>
      <c r="D309" s="29"/>
      <c r="E309" s="29"/>
      <c r="F309" s="30"/>
      <c r="G309" s="31"/>
      <c r="H309" s="41" t="str">
        <f t="shared" si="14"/>
        <v/>
      </c>
    </row>
    <row r="310" spans="1:8" ht="13.5" thickBot="1" x14ac:dyDescent="0.25">
      <c r="A310" s="134"/>
      <c r="B310" s="27">
        <v>8</v>
      </c>
      <c r="C310" s="28"/>
      <c r="D310" s="29"/>
      <c r="E310" s="29"/>
      <c r="F310" s="30"/>
      <c r="G310" s="31"/>
      <c r="H310" s="41" t="str">
        <f t="shared" si="14"/>
        <v/>
      </c>
    </row>
    <row r="311" spans="1:8" ht="13.5" thickBot="1" x14ac:dyDescent="0.25">
      <c r="A311" s="134"/>
      <c r="B311" s="27">
        <v>9</v>
      </c>
      <c r="C311" s="28"/>
      <c r="D311" s="29"/>
      <c r="E311" s="29"/>
      <c r="F311" s="30"/>
      <c r="G311" s="31"/>
      <c r="H311" s="41" t="str">
        <f t="shared" si="14"/>
        <v/>
      </c>
    </row>
    <row r="312" spans="1:8" ht="13.5" thickBot="1" x14ac:dyDescent="0.25">
      <c r="A312" s="134"/>
      <c r="B312" s="27">
        <v>10</v>
      </c>
      <c r="C312" s="28"/>
      <c r="D312" s="29"/>
      <c r="E312" s="29"/>
      <c r="F312" s="30"/>
      <c r="G312" s="31"/>
      <c r="H312" s="41" t="str">
        <f t="shared" si="14"/>
        <v/>
      </c>
    </row>
    <row r="313" spans="1:8" ht="13.5" thickBot="1" x14ac:dyDescent="0.25">
      <c r="A313" s="134"/>
      <c r="B313" s="27">
        <v>11</v>
      </c>
      <c r="C313" s="28"/>
      <c r="D313" s="29"/>
      <c r="E313" s="29"/>
      <c r="F313" s="30"/>
      <c r="G313" s="31"/>
      <c r="H313" s="41" t="str">
        <f t="shared" si="14"/>
        <v/>
      </c>
    </row>
    <row r="314" spans="1:8" ht="13.5" thickBot="1" x14ac:dyDescent="0.25">
      <c r="A314" s="134"/>
      <c r="B314" s="27">
        <v>12</v>
      </c>
      <c r="C314" s="28"/>
      <c r="D314" s="29"/>
      <c r="E314" s="29"/>
      <c r="F314" s="30"/>
      <c r="G314" s="31"/>
      <c r="H314" s="41" t="str">
        <f t="shared" si="14"/>
        <v/>
      </c>
    </row>
    <row r="315" spans="1:8" ht="13.5" thickBot="1" x14ac:dyDescent="0.25">
      <c r="A315" s="134"/>
      <c r="B315" s="27">
        <v>13</v>
      </c>
      <c r="C315" s="28"/>
      <c r="D315" s="29"/>
      <c r="E315" s="29"/>
      <c r="F315" s="30"/>
      <c r="G315" s="31"/>
      <c r="H315" s="41" t="str">
        <f t="shared" si="14"/>
        <v/>
      </c>
    </row>
    <row r="316" spans="1:8" ht="13.5" thickBot="1" x14ac:dyDescent="0.25">
      <c r="A316" s="134"/>
      <c r="B316" s="27">
        <v>14</v>
      </c>
      <c r="C316" s="28"/>
      <c r="D316" s="29"/>
      <c r="E316" s="29"/>
      <c r="F316" s="30"/>
      <c r="G316" s="31"/>
      <c r="H316" s="41" t="str">
        <f t="shared" si="14"/>
        <v/>
      </c>
    </row>
    <row r="317" spans="1:8" ht="13.5" thickBot="1" x14ac:dyDescent="0.25">
      <c r="A317" s="134"/>
      <c r="B317" s="27">
        <v>15</v>
      </c>
      <c r="C317" s="28"/>
      <c r="D317" s="29"/>
      <c r="E317" s="29"/>
      <c r="F317" s="30"/>
      <c r="G317" s="31"/>
      <c r="H317" s="41" t="str">
        <f t="shared" si="14"/>
        <v/>
      </c>
    </row>
    <row r="318" spans="1:8" ht="13.5" thickBot="1" x14ac:dyDescent="0.25">
      <c r="A318" s="134"/>
      <c r="B318" s="27">
        <v>16</v>
      </c>
      <c r="C318" s="28"/>
      <c r="D318" s="29"/>
      <c r="E318" s="29"/>
      <c r="F318" s="30"/>
      <c r="G318" s="31"/>
      <c r="H318" s="41" t="str">
        <f t="shared" si="14"/>
        <v/>
      </c>
    </row>
    <row r="319" spans="1:8" ht="13.5" thickBot="1" x14ac:dyDescent="0.25">
      <c r="A319" s="134"/>
      <c r="B319" s="27">
        <v>17</v>
      </c>
      <c r="C319" s="28"/>
      <c r="D319" s="29"/>
      <c r="E319" s="29"/>
      <c r="F319" s="30"/>
      <c r="G319" s="31"/>
      <c r="H319" s="41" t="str">
        <f t="shared" si="14"/>
        <v/>
      </c>
    </row>
    <row r="320" spans="1:8" ht="13.5" thickBot="1" x14ac:dyDescent="0.25">
      <c r="A320" s="134"/>
      <c r="B320" s="27">
        <v>18</v>
      </c>
      <c r="C320" s="28"/>
      <c r="D320" s="29"/>
      <c r="E320" s="29"/>
      <c r="F320" s="30"/>
      <c r="G320" s="31"/>
      <c r="H320" s="41" t="str">
        <f t="shared" si="14"/>
        <v/>
      </c>
    </row>
    <row r="321" spans="1:8" ht="13.5" thickBot="1" x14ac:dyDescent="0.25">
      <c r="A321" s="134"/>
      <c r="B321" s="27">
        <v>19</v>
      </c>
      <c r="C321" s="28"/>
      <c r="D321" s="29"/>
      <c r="E321" s="29"/>
      <c r="F321" s="30"/>
      <c r="G321" s="31"/>
      <c r="H321" s="41" t="str">
        <f t="shared" si="14"/>
        <v/>
      </c>
    </row>
    <row r="322" spans="1:8" ht="13.5" thickBot="1" x14ac:dyDescent="0.25">
      <c r="A322" s="135"/>
      <c r="B322" s="35">
        <v>20</v>
      </c>
      <c r="C322" s="36"/>
      <c r="D322" s="37"/>
      <c r="E322" s="37"/>
      <c r="F322" s="38"/>
      <c r="G322" s="39"/>
      <c r="H322" s="41" t="str">
        <f t="shared" si="14"/>
        <v/>
      </c>
    </row>
    <row r="323" spans="1:8" ht="13.5" thickBot="1" x14ac:dyDescent="0.25">
      <c r="A323" s="44"/>
      <c r="B323" s="17">
        <v>1</v>
      </c>
      <c r="C323" s="18"/>
      <c r="D323" s="19"/>
      <c r="E323" s="19"/>
      <c r="F323" s="20"/>
      <c r="G323" s="21"/>
      <c r="H323" s="41" t="str">
        <f t="shared" si="14"/>
        <v/>
      </c>
    </row>
    <row r="324" spans="1:8" ht="13.5" thickBot="1" x14ac:dyDescent="0.25">
      <c r="A324" s="26" t="s">
        <v>10</v>
      </c>
      <c r="B324" s="27">
        <v>2</v>
      </c>
      <c r="C324" s="28"/>
      <c r="D324" s="29"/>
      <c r="E324" s="29"/>
      <c r="F324" s="30"/>
      <c r="G324" s="31"/>
      <c r="H324" s="41" t="str">
        <f t="shared" ref="H324:H387" si="15">IF(COUNTA($C324:$G324)&lt;COUNTA($C$2:$G$2),"",IF(COUNTIF($C324:$G324,"no")&gt;0,"No","Yes"))</f>
        <v/>
      </c>
    </row>
    <row r="325" spans="1:8" ht="13.5" thickBot="1" x14ac:dyDescent="0.25">
      <c r="A325" s="133"/>
      <c r="B325" s="27">
        <v>3</v>
      </c>
      <c r="C325" s="28"/>
      <c r="D325" s="29"/>
      <c r="E325" s="29"/>
      <c r="F325" s="30"/>
      <c r="G325" s="31"/>
      <c r="H325" s="41" t="str">
        <f t="shared" si="15"/>
        <v/>
      </c>
    </row>
    <row r="326" spans="1:8" ht="13.5" thickBot="1" x14ac:dyDescent="0.25">
      <c r="A326" s="134"/>
      <c r="B326" s="27">
        <v>4</v>
      </c>
      <c r="C326" s="28"/>
      <c r="D326" s="29"/>
      <c r="E326" s="29"/>
      <c r="F326" s="30"/>
      <c r="G326" s="31"/>
      <c r="H326" s="41" t="str">
        <f t="shared" si="15"/>
        <v/>
      </c>
    </row>
    <row r="327" spans="1:8" ht="13.5" thickBot="1" x14ac:dyDescent="0.25">
      <c r="A327" s="134"/>
      <c r="B327" s="27">
        <v>5</v>
      </c>
      <c r="C327" s="28"/>
      <c r="D327" s="29"/>
      <c r="E327" s="29"/>
      <c r="F327" s="30"/>
      <c r="G327" s="31"/>
      <c r="H327" s="41" t="str">
        <f t="shared" si="15"/>
        <v/>
      </c>
    </row>
    <row r="328" spans="1:8" ht="13.5" thickBot="1" x14ac:dyDescent="0.25">
      <c r="A328" s="134"/>
      <c r="B328" s="27">
        <v>6</v>
      </c>
      <c r="C328" s="28"/>
      <c r="D328" s="29"/>
      <c r="E328" s="29"/>
      <c r="F328" s="30"/>
      <c r="G328" s="31"/>
      <c r="H328" s="41" t="str">
        <f t="shared" si="15"/>
        <v/>
      </c>
    </row>
    <row r="329" spans="1:8" ht="13.5" thickBot="1" x14ac:dyDescent="0.25">
      <c r="A329" s="134"/>
      <c r="B329" s="27">
        <v>7</v>
      </c>
      <c r="C329" s="28"/>
      <c r="D329" s="29"/>
      <c r="E329" s="29"/>
      <c r="F329" s="30"/>
      <c r="G329" s="31"/>
      <c r="H329" s="41" t="str">
        <f t="shared" si="15"/>
        <v/>
      </c>
    </row>
    <row r="330" spans="1:8" ht="13.5" thickBot="1" x14ac:dyDescent="0.25">
      <c r="A330" s="134"/>
      <c r="B330" s="27">
        <v>8</v>
      </c>
      <c r="C330" s="28"/>
      <c r="D330" s="29"/>
      <c r="E330" s="29"/>
      <c r="F330" s="30"/>
      <c r="G330" s="31"/>
      <c r="H330" s="41" t="str">
        <f t="shared" si="15"/>
        <v/>
      </c>
    </row>
    <row r="331" spans="1:8" ht="13.5" thickBot="1" x14ac:dyDescent="0.25">
      <c r="A331" s="134"/>
      <c r="B331" s="27">
        <v>9</v>
      </c>
      <c r="C331" s="28"/>
      <c r="D331" s="29"/>
      <c r="E331" s="29"/>
      <c r="F331" s="30"/>
      <c r="G331" s="31"/>
      <c r="H331" s="41" t="str">
        <f t="shared" si="15"/>
        <v/>
      </c>
    </row>
    <row r="332" spans="1:8" ht="13.5" thickBot="1" x14ac:dyDescent="0.25">
      <c r="A332" s="134"/>
      <c r="B332" s="27">
        <v>10</v>
      </c>
      <c r="C332" s="28"/>
      <c r="D332" s="29"/>
      <c r="E332" s="29"/>
      <c r="F332" s="30"/>
      <c r="G332" s="31"/>
      <c r="H332" s="41" t="str">
        <f t="shared" si="15"/>
        <v/>
      </c>
    </row>
    <row r="333" spans="1:8" ht="13.5" thickBot="1" x14ac:dyDescent="0.25">
      <c r="A333" s="134"/>
      <c r="B333" s="27">
        <v>11</v>
      </c>
      <c r="C333" s="28"/>
      <c r="D333" s="29"/>
      <c r="E333" s="29"/>
      <c r="F333" s="30"/>
      <c r="G333" s="31"/>
      <c r="H333" s="41" t="str">
        <f t="shared" si="15"/>
        <v/>
      </c>
    </row>
    <row r="334" spans="1:8" ht="13.5" thickBot="1" x14ac:dyDescent="0.25">
      <c r="A334" s="134"/>
      <c r="B334" s="27">
        <v>12</v>
      </c>
      <c r="C334" s="28"/>
      <c r="D334" s="29"/>
      <c r="E334" s="29"/>
      <c r="F334" s="30"/>
      <c r="G334" s="31"/>
      <c r="H334" s="41" t="str">
        <f t="shared" si="15"/>
        <v/>
      </c>
    </row>
    <row r="335" spans="1:8" ht="13.5" thickBot="1" x14ac:dyDescent="0.25">
      <c r="A335" s="134"/>
      <c r="B335" s="27">
        <v>13</v>
      </c>
      <c r="C335" s="28"/>
      <c r="D335" s="29"/>
      <c r="E335" s="29"/>
      <c r="F335" s="30"/>
      <c r="G335" s="31"/>
      <c r="H335" s="41" t="str">
        <f t="shared" si="15"/>
        <v/>
      </c>
    </row>
    <row r="336" spans="1:8" ht="13.5" thickBot="1" x14ac:dyDescent="0.25">
      <c r="A336" s="134"/>
      <c r="B336" s="27">
        <v>14</v>
      </c>
      <c r="C336" s="28"/>
      <c r="D336" s="29"/>
      <c r="E336" s="29"/>
      <c r="F336" s="30"/>
      <c r="G336" s="31"/>
      <c r="H336" s="41" t="str">
        <f t="shared" si="15"/>
        <v/>
      </c>
    </row>
    <row r="337" spans="1:8" ht="13.5" thickBot="1" x14ac:dyDescent="0.25">
      <c r="A337" s="134"/>
      <c r="B337" s="27">
        <v>15</v>
      </c>
      <c r="C337" s="28"/>
      <c r="D337" s="29"/>
      <c r="E337" s="29"/>
      <c r="F337" s="30"/>
      <c r="G337" s="31"/>
      <c r="H337" s="41" t="str">
        <f t="shared" si="15"/>
        <v/>
      </c>
    </row>
    <row r="338" spans="1:8" ht="13.5" thickBot="1" x14ac:dyDescent="0.25">
      <c r="A338" s="134"/>
      <c r="B338" s="27">
        <v>16</v>
      </c>
      <c r="C338" s="28"/>
      <c r="D338" s="29"/>
      <c r="E338" s="29"/>
      <c r="F338" s="30"/>
      <c r="G338" s="31"/>
      <c r="H338" s="41" t="str">
        <f t="shared" si="15"/>
        <v/>
      </c>
    </row>
    <row r="339" spans="1:8" ht="13.5" thickBot="1" x14ac:dyDescent="0.25">
      <c r="A339" s="134"/>
      <c r="B339" s="27">
        <v>17</v>
      </c>
      <c r="C339" s="28"/>
      <c r="D339" s="29"/>
      <c r="E339" s="29"/>
      <c r="F339" s="30"/>
      <c r="G339" s="31"/>
      <c r="H339" s="41" t="str">
        <f t="shared" si="15"/>
        <v/>
      </c>
    </row>
    <row r="340" spans="1:8" ht="13.5" thickBot="1" x14ac:dyDescent="0.25">
      <c r="A340" s="134"/>
      <c r="B340" s="27">
        <v>18</v>
      </c>
      <c r="C340" s="28"/>
      <c r="D340" s="29"/>
      <c r="E340" s="29"/>
      <c r="F340" s="30"/>
      <c r="G340" s="31"/>
      <c r="H340" s="41" t="str">
        <f t="shared" si="15"/>
        <v/>
      </c>
    </row>
    <row r="341" spans="1:8" ht="13.5" thickBot="1" x14ac:dyDescent="0.25">
      <c r="A341" s="134"/>
      <c r="B341" s="27">
        <v>19</v>
      </c>
      <c r="C341" s="28"/>
      <c r="D341" s="29"/>
      <c r="E341" s="29"/>
      <c r="F341" s="30"/>
      <c r="G341" s="31"/>
      <c r="H341" s="41" t="str">
        <f t="shared" si="15"/>
        <v/>
      </c>
    </row>
    <row r="342" spans="1:8" ht="13.5" thickBot="1" x14ac:dyDescent="0.25">
      <c r="A342" s="135"/>
      <c r="B342" s="35">
        <v>20</v>
      </c>
      <c r="C342" s="36"/>
      <c r="D342" s="37"/>
      <c r="E342" s="37"/>
      <c r="F342" s="38"/>
      <c r="G342" s="39"/>
      <c r="H342" s="41" t="str">
        <f t="shared" si="15"/>
        <v/>
      </c>
    </row>
    <row r="343" spans="1:8" ht="13.5" thickBot="1" x14ac:dyDescent="0.25">
      <c r="A343" s="44"/>
      <c r="B343" s="17">
        <v>1</v>
      </c>
      <c r="C343" s="18"/>
      <c r="D343" s="19"/>
      <c r="E343" s="19"/>
      <c r="F343" s="20"/>
      <c r="G343" s="21"/>
      <c r="H343" s="41" t="str">
        <f t="shared" si="15"/>
        <v/>
      </c>
    </row>
    <row r="344" spans="1:8" ht="13.5" thickBot="1" x14ac:dyDescent="0.25">
      <c r="A344" s="26" t="s">
        <v>10</v>
      </c>
      <c r="B344" s="27">
        <v>2</v>
      </c>
      <c r="C344" s="28"/>
      <c r="D344" s="29"/>
      <c r="E344" s="29"/>
      <c r="F344" s="30"/>
      <c r="G344" s="31"/>
      <c r="H344" s="41" t="str">
        <f t="shared" si="15"/>
        <v/>
      </c>
    </row>
    <row r="345" spans="1:8" ht="13.5" thickBot="1" x14ac:dyDescent="0.25">
      <c r="A345" s="133"/>
      <c r="B345" s="27">
        <v>3</v>
      </c>
      <c r="C345" s="28"/>
      <c r="D345" s="29"/>
      <c r="E345" s="29"/>
      <c r="F345" s="30"/>
      <c r="G345" s="31"/>
      <c r="H345" s="41" t="str">
        <f t="shared" si="15"/>
        <v/>
      </c>
    </row>
    <row r="346" spans="1:8" ht="13.5" thickBot="1" x14ac:dyDescent="0.25">
      <c r="A346" s="134"/>
      <c r="B346" s="27">
        <v>4</v>
      </c>
      <c r="C346" s="28"/>
      <c r="D346" s="29"/>
      <c r="E346" s="29"/>
      <c r="F346" s="30"/>
      <c r="G346" s="31"/>
      <c r="H346" s="41" t="str">
        <f t="shared" si="15"/>
        <v/>
      </c>
    </row>
    <row r="347" spans="1:8" ht="13.5" thickBot="1" x14ac:dyDescent="0.25">
      <c r="A347" s="134"/>
      <c r="B347" s="27">
        <v>5</v>
      </c>
      <c r="C347" s="28"/>
      <c r="D347" s="29"/>
      <c r="E347" s="29"/>
      <c r="F347" s="30"/>
      <c r="G347" s="31"/>
      <c r="H347" s="41" t="str">
        <f t="shared" si="15"/>
        <v/>
      </c>
    </row>
    <row r="348" spans="1:8" ht="13.5" thickBot="1" x14ac:dyDescent="0.25">
      <c r="A348" s="134"/>
      <c r="B348" s="27">
        <v>6</v>
      </c>
      <c r="C348" s="28"/>
      <c r="D348" s="29"/>
      <c r="E348" s="29"/>
      <c r="F348" s="30"/>
      <c r="G348" s="31"/>
      <c r="H348" s="41" t="str">
        <f t="shared" si="15"/>
        <v/>
      </c>
    </row>
    <row r="349" spans="1:8" ht="13.5" thickBot="1" x14ac:dyDescent="0.25">
      <c r="A349" s="134"/>
      <c r="B349" s="27">
        <v>7</v>
      </c>
      <c r="C349" s="28"/>
      <c r="D349" s="29"/>
      <c r="E349" s="29"/>
      <c r="F349" s="30"/>
      <c r="G349" s="31"/>
      <c r="H349" s="41" t="str">
        <f t="shared" si="15"/>
        <v/>
      </c>
    </row>
    <row r="350" spans="1:8" ht="13.5" thickBot="1" x14ac:dyDescent="0.25">
      <c r="A350" s="134"/>
      <c r="B350" s="27">
        <v>8</v>
      </c>
      <c r="C350" s="28"/>
      <c r="D350" s="29"/>
      <c r="E350" s="29"/>
      <c r="F350" s="30"/>
      <c r="G350" s="31"/>
      <c r="H350" s="41" t="str">
        <f t="shared" si="15"/>
        <v/>
      </c>
    </row>
    <row r="351" spans="1:8" ht="13.5" thickBot="1" x14ac:dyDescent="0.25">
      <c r="A351" s="134"/>
      <c r="B351" s="27">
        <v>9</v>
      </c>
      <c r="C351" s="28"/>
      <c r="D351" s="29"/>
      <c r="E351" s="29"/>
      <c r="F351" s="30"/>
      <c r="G351" s="31"/>
      <c r="H351" s="41" t="str">
        <f t="shared" si="15"/>
        <v/>
      </c>
    </row>
    <row r="352" spans="1:8" ht="13.5" thickBot="1" x14ac:dyDescent="0.25">
      <c r="A352" s="134"/>
      <c r="B352" s="27">
        <v>10</v>
      </c>
      <c r="C352" s="28"/>
      <c r="D352" s="29"/>
      <c r="E352" s="29"/>
      <c r="F352" s="30"/>
      <c r="G352" s="31"/>
      <c r="H352" s="41" t="str">
        <f t="shared" si="15"/>
        <v/>
      </c>
    </row>
    <row r="353" spans="1:8" ht="13.5" thickBot="1" x14ac:dyDescent="0.25">
      <c r="A353" s="134"/>
      <c r="B353" s="27">
        <v>11</v>
      </c>
      <c r="C353" s="28"/>
      <c r="D353" s="29"/>
      <c r="E353" s="29"/>
      <c r="F353" s="30"/>
      <c r="G353" s="31"/>
      <c r="H353" s="41" t="str">
        <f t="shared" si="15"/>
        <v/>
      </c>
    </row>
    <row r="354" spans="1:8" ht="13.5" thickBot="1" x14ac:dyDescent="0.25">
      <c r="A354" s="134"/>
      <c r="B354" s="27">
        <v>12</v>
      </c>
      <c r="C354" s="28"/>
      <c r="D354" s="29"/>
      <c r="E354" s="29"/>
      <c r="F354" s="30"/>
      <c r="G354" s="31"/>
      <c r="H354" s="41" t="str">
        <f t="shared" si="15"/>
        <v/>
      </c>
    </row>
    <row r="355" spans="1:8" ht="13.5" thickBot="1" x14ac:dyDescent="0.25">
      <c r="A355" s="134"/>
      <c r="B355" s="27">
        <v>13</v>
      </c>
      <c r="C355" s="28"/>
      <c r="D355" s="29"/>
      <c r="E355" s="29"/>
      <c r="F355" s="30"/>
      <c r="G355" s="31"/>
      <c r="H355" s="41" t="str">
        <f t="shared" si="15"/>
        <v/>
      </c>
    </row>
    <row r="356" spans="1:8" ht="13.5" thickBot="1" x14ac:dyDescent="0.25">
      <c r="A356" s="134"/>
      <c r="B356" s="27">
        <v>14</v>
      </c>
      <c r="C356" s="28"/>
      <c r="D356" s="29"/>
      <c r="E356" s="29"/>
      <c r="F356" s="30"/>
      <c r="G356" s="31"/>
      <c r="H356" s="41" t="str">
        <f t="shared" si="15"/>
        <v/>
      </c>
    </row>
    <row r="357" spans="1:8" ht="13.5" thickBot="1" x14ac:dyDescent="0.25">
      <c r="A357" s="134"/>
      <c r="B357" s="27">
        <v>15</v>
      </c>
      <c r="C357" s="28"/>
      <c r="D357" s="29"/>
      <c r="E357" s="29"/>
      <c r="F357" s="30"/>
      <c r="G357" s="31"/>
      <c r="H357" s="41" t="str">
        <f t="shared" si="15"/>
        <v/>
      </c>
    </row>
    <row r="358" spans="1:8" ht="13.5" thickBot="1" x14ac:dyDescent="0.25">
      <c r="A358" s="134"/>
      <c r="B358" s="27">
        <v>16</v>
      </c>
      <c r="C358" s="28"/>
      <c r="D358" s="29"/>
      <c r="E358" s="29"/>
      <c r="F358" s="30"/>
      <c r="G358" s="31"/>
      <c r="H358" s="41" t="str">
        <f t="shared" si="15"/>
        <v/>
      </c>
    </row>
    <row r="359" spans="1:8" ht="13.5" thickBot="1" x14ac:dyDescent="0.25">
      <c r="A359" s="134"/>
      <c r="B359" s="27">
        <v>17</v>
      </c>
      <c r="C359" s="28"/>
      <c r="D359" s="29"/>
      <c r="E359" s="29"/>
      <c r="F359" s="30"/>
      <c r="G359" s="31"/>
      <c r="H359" s="41" t="str">
        <f t="shared" si="15"/>
        <v/>
      </c>
    </row>
    <row r="360" spans="1:8" ht="13.5" thickBot="1" x14ac:dyDescent="0.25">
      <c r="A360" s="134"/>
      <c r="B360" s="27">
        <v>18</v>
      </c>
      <c r="C360" s="28"/>
      <c r="D360" s="29"/>
      <c r="E360" s="29"/>
      <c r="F360" s="30"/>
      <c r="G360" s="31"/>
      <c r="H360" s="41" t="str">
        <f t="shared" si="15"/>
        <v/>
      </c>
    </row>
    <row r="361" spans="1:8" ht="13.5" thickBot="1" x14ac:dyDescent="0.25">
      <c r="A361" s="134"/>
      <c r="B361" s="27">
        <v>19</v>
      </c>
      <c r="C361" s="28"/>
      <c r="D361" s="29"/>
      <c r="E361" s="29"/>
      <c r="F361" s="30"/>
      <c r="G361" s="31"/>
      <c r="H361" s="41" t="str">
        <f t="shared" si="15"/>
        <v/>
      </c>
    </row>
    <row r="362" spans="1:8" ht="13.5" thickBot="1" x14ac:dyDescent="0.25">
      <c r="A362" s="135"/>
      <c r="B362" s="35">
        <v>20</v>
      </c>
      <c r="C362" s="36"/>
      <c r="D362" s="37"/>
      <c r="E362" s="37"/>
      <c r="F362" s="38"/>
      <c r="G362" s="39"/>
      <c r="H362" s="41" t="str">
        <f t="shared" si="15"/>
        <v/>
      </c>
    </row>
    <row r="363" spans="1:8" ht="13.5" thickBot="1" x14ac:dyDescent="0.25">
      <c r="A363" s="44"/>
      <c r="B363" s="17">
        <v>1</v>
      </c>
      <c r="C363" s="18"/>
      <c r="D363" s="19"/>
      <c r="E363" s="19"/>
      <c r="F363" s="20"/>
      <c r="G363" s="21"/>
      <c r="H363" s="41" t="str">
        <f t="shared" si="15"/>
        <v/>
      </c>
    </row>
    <row r="364" spans="1:8" ht="13.5" thickBot="1" x14ac:dyDescent="0.25">
      <c r="A364" s="26" t="s">
        <v>10</v>
      </c>
      <c r="B364" s="27">
        <v>2</v>
      </c>
      <c r="C364" s="28"/>
      <c r="D364" s="29"/>
      <c r="E364" s="29"/>
      <c r="F364" s="30"/>
      <c r="G364" s="31"/>
      <c r="H364" s="41" t="str">
        <f t="shared" si="15"/>
        <v/>
      </c>
    </row>
    <row r="365" spans="1:8" ht="13.5" thickBot="1" x14ac:dyDescent="0.25">
      <c r="A365" s="133"/>
      <c r="B365" s="27">
        <v>3</v>
      </c>
      <c r="C365" s="28"/>
      <c r="D365" s="29"/>
      <c r="E365" s="29"/>
      <c r="F365" s="30"/>
      <c r="G365" s="31"/>
      <c r="H365" s="41" t="str">
        <f t="shared" si="15"/>
        <v/>
      </c>
    </row>
    <row r="366" spans="1:8" ht="13.5" thickBot="1" x14ac:dyDescent="0.25">
      <c r="A366" s="134"/>
      <c r="B366" s="27">
        <v>4</v>
      </c>
      <c r="C366" s="28"/>
      <c r="D366" s="29"/>
      <c r="E366" s="29"/>
      <c r="F366" s="30"/>
      <c r="G366" s="31"/>
      <c r="H366" s="41" t="str">
        <f t="shared" si="15"/>
        <v/>
      </c>
    </row>
    <row r="367" spans="1:8" ht="13.5" thickBot="1" x14ac:dyDescent="0.25">
      <c r="A367" s="134"/>
      <c r="B367" s="27">
        <v>5</v>
      </c>
      <c r="C367" s="28"/>
      <c r="D367" s="29"/>
      <c r="E367" s="29"/>
      <c r="F367" s="30"/>
      <c r="G367" s="31"/>
      <c r="H367" s="41" t="str">
        <f t="shared" si="15"/>
        <v/>
      </c>
    </row>
    <row r="368" spans="1:8" ht="13.5" thickBot="1" x14ac:dyDescent="0.25">
      <c r="A368" s="134"/>
      <c r="B368" s="27">
        <v>6</v>
      </c>
      <c r="C368" s="28"/>
      <c r="D368" s="29"/>
      <c r="E368" s="29"/>
      <c r="F368" s="30"/>
      <c r="G368" s="31"/>
      <c r="H368" s="41" t="str">
        <f t="shared" si="15"/>
        <v/>
      </c>
    </row>
    <row r="369" spans="1:8" ht="13.5" thickBot="1" x14ac:dyDescent="0.25">
      <c r="A369" s="134"/>
      <c r="B369" s="27">
        <v>7</v>
      </c>
      <c r="C369" s="28"/>
      <c r="D369" s="29"/>
      <c r="E369" s="29"/>
      <c r="F369" s="30"/>
      <c r="G369" s="31"/>
      <c r="H369" s="41" t="str">
        <f t="shared" si="15"/>
        <v/>
      </c>
    </row>
    <row r="370" spans="1:8" ht="13.5" thickBot="1" x14ac:dyDescent="0.25">
      <c r="A370" s="134"/>
      <c r="B370" s="27">
        <v>8</v>
      </c>
      <c r="C370" s="28"/>
      <c r="D370" s="29"/>
      <c r="E370" s="29"/>
      <c r="F370" s="30"/>
      <c r="G370" s="31"/>
      <c r="H370" s="41" t="str">
        <f t="shared" si="15"/>
        <v/>
      </c>
    </row>
    <row r="371" spans="1:8" ht="13.5" thickBot="1" x14ac:dyDescent="0.25">
      <c r="A371" s="134"/>
      <c r="B371" s="27">
        <v>9</v>
      </c>
      <c r="C371" s="28"/>
      <c r="D371" s="29"/>
      <c r="E371" s="29"/>
      <c r="F371" s="30"/>
      <c r="G371" s="31"/>
      <c r="H371" s="41" t="str">
        <f t="shared" si="15"/>
        <v/>
      </c>
    </row>
    <row r="372" spans="1:8" ht="13.5" thickBot="1" x14ac:dyDescent="0.25">
      <c r="A372" s="134"/>
      <c r="B372" s="27">
        <v>10</v>
      </c>
      <c r="C372" s="28"/>
      <c r="D372" s="29"/>
      <c r="E372" s="29"/>
      <c r="F372" s="30"/>
      <c r="G372" s="31"/>
      <c r="H372" s="41" t="str">
        <f t="shared" si="15"/>
        <v/>
      </c>
    </row>
    <row r="373" spans="1:8" ht="13.5" thickBot="1" x14ac:dyDescent="0.25">
      <c r="A373" s="134"/>
      <c r="B373" s="27">
        <v>11</v>
      </c>
      <c r="C373" s="28"/>
      <c r="D373" s="29"/>
      <c r="E373" s="29"/>
      <c r="F373" s="30"/>
      <c r="G373" s="31"/>
      <c r="H373" s="41" t="str">
        <f t="shared" si="15"/>
        <v/>
      </c>
    </row>
    <row r="374" spans="1:8" ht="13.5" thickBot="1" x14ac:dyDescent="0.25">
      <c r="A374" s="134"/>
      <c r="B374" s="27">
        <v>12</v>
      </c>
      <c r="C374" s="28"/>
      <c r="D374" s="29"/>
      <c r="E374" s="29"/>
      <c r="F374" s="30"/>
      <c r="G374" s="31"/>
      <c r="H374" s="41" t="str">
        <f t="shared" si="15"/>
        <v/>
      </c>
    </row>
    <row r="375" spans="1:8" ht="13.5" thickBot="1" x14ac:dyDescent="0.25">
      <c r="A375" s="134"/>
      <c r="B375" s="27">
        <v>13</v>
      </c>
      <c r="C375" s="28"/>
      <c r="D375" s="29"/>
      <c r="E375" s="29"/>
      <c r="F375" s="30"/>
      <c r="G375" s="31"/>
      <c r="H375" s="41" t="str">
        <f t="shared" si="15"/>
        <v/>
      </c>
    </row>
    <row r="376" spans="1:8" ht="13.5" thickBot="1" x14ac:dyDescent="0.25">
      <c r="A376" s="134"/>
      <c r="B376" s="27">
        <v>14</v>
      </c>
      <c r="C376" s="28"/>
      <c r="D376" s="29"/>
      <c r="E376" s="29"/>
      <c r="F376" s="30"/>
      <c r="G376" s="31"/>
      <c r="H376" s="41" t="str">
        <f t="shared" si="15"/>
        <v/>
      </c>
    </row>
    <row r="377" spans="1:8" ht="13.5" thickBot="1" x14ac:dyDescent="0.25">
      <c r="A377" s="134"/>
      <c r="B377" s="27">
        <v>15</v>
      </c>
      <c r="C377" s="28"/>
      <c r="D377" s="29"/>
      <c r="E377" s="29"/>
      <c r="F377" s="30"/>
      <c r="G377" s="31"/>
      <c r="H377" s="41" t="str">
        <f t="shared" si="15"/>
        <v/>
      </c>
    </row>
    <row r="378" spans="1:8" ht="13.5" thickBot="1" x14ac:dyDescent="0.25">
      <c r="A378" s="134"/>
      <c r="B378" s="27">
        <v>16</v>
      </c>
      <c r="C378" s="28"/>
      <c r="D378" s="29"/>
      <c r="E378" s="29"/>
      <c r="F378" s="30"/>
      <c r="G378" s="31"/>
      <c r="H378" s="41" t="str">
        <f t="shared" si="15"/>
        <v/>
      </c>
    </row>
    <row r="379" spans="1:8" ht="13.5" thickBot="1" x14ac:dyDescent="0.25">
      <c r="A379" s="134"/>
      <c r="B379" s="27">
        <v>17</v>
      </c>
      <c r="C379" s="28"/>
      <c r="D379" s="29"/>
      <c r="E379" s="29"/>
      <c r="F379" s="30"/>
      <c r="G379" s="31"/>
      <c r="H379" s="41" t="str">
        <f t="shared" si="15"/>
        <v/>
      </c>
    </row>
    <row r="380" spans="1:8" ht="13.5" thickBot="1" x14ac:dyDescent="0.25">
      <c r="A380" s="134"/>
      <c r="B380" s="27">
        <v>18</v>
      </c>
      <c r="C380" s="28"/>
      <c r="D380" s="29"/>
      <c r="E380" s="29"/>
      <c r="F380" s="30"/>
      <c r="G380" s="31"/>
      <c r="H380" s="41" t="str">
        <f t="shared" si="15"/>
        <v/>
      </c>
    </row>
    <row r="381" spans="1:8" ht="13.5" thickBot="1" x14ac:dyDescent="0.25">
      <c r="A381" s="134"/>
      <c r="B381" s="27">
        <v>19</v>
      </c>
      <c r="C381" s="28"/>
      <c r="D381" s="29"/>
      <c r="E381" s="29"/>
      <c r="F381" s="30"/>
      <c r="G381" s="31"/>
      <c r="H381" s="41" t="str">
        <f t="shared" si="15"/>
        <v/>
      </c>
    </row>
    <row r="382" spans="1:8" ht="13.5" thickBot="1" x14ac:dyDescent="0.25">
      <c r="A382" s="135"/>
      <c r="B382" s="35">
        <v>20</v>
      </c>
      <c r="C382" s="36"/>
      <c r="D382" s="37"/>
      <c r="E382" s="37"/>
      <c r="F382" s="38"/>
      <c r="G382" s="39"/>
      <c r="H382" s="41" t="str">
        <f t="shared" si="15"/>
        <v/>
      </c>
    </row>
    <row r="383" spans="1:8" ht="13.5" thickBot="1" x14ac:dyDescent="0.25">
      <c r="A383" s="44"/>
      <c r="B383" s="17">
        <v>1</v>
      </c>
      <c r="C383" s="18"/>
      <c r="D383" s="19"/>
      <c r="E383" s="19"/>
      <c r="F383" s="20"/>
      <c r="G383" s="21"/>
      <c r="H383" s="41" t="str">
        <f t="shared" si="15"/>
        <v/>
      </c>
    </row>
    <row r="384" spans="1:8" ht="13.5" thickBot="1" x14ac:dyDescent="0.25">
      <c r="A384" s="26" t="s">
        <v>10</v>
      </c>
      <c r="B384" s="27">
        <v>2</v>
      </c>
      <c r="C384" s="28"/>
      <c r="D384" s="29"/>
      <c r="E384" s="29"/>
      <c r="F384" s="30"/>
      <c r="G384" s="31"/>
      <c r="H384" s="41" t="str">
        <f t="shared" si="15"/>
        <v/>
      </c>
    </row>
    <row r="385" spans="1:8" ht="13.5" thickBot="1" x14ac:dyDescent="0.25">
      <c r="A385" s="133"/>
      <c r="B385" s="27">
        <v>3</v>
      </c>
      <c r="C385" s="28"/>
      <c r="D385" s="29"/>
      <c r="E385" s="29"/>
      <c r="F385" s="30"/>
      <c r="G385" s="31"/>
      <c r="H385" s="41" t="str">
        <f t="shared" si="15"/>
        <v/>
      </c>
    </row>
    <row r="386" spans="1:8" ht="13.5" thickBot="1" x14ac:dyDescent="0.25">
      <c r="A386" s="134"/>
      <c r="B386" s="27">
        <v>4</v>
      </c>
      <c r="C386" s="28"/>
      <c r="D386" s="29"/>
      <c r="E386" s="29"/>
      <c r="F386" s="30"/>
      <c r="G386" s="31"/>
      <c r="H386" s="41" t="str">
        <f t="shared" si="15"/>
        <v/>
      </c>
    </row>
    <row r="387" spans="1:8" ht="13.5" thickBot="1" x14ac:dyDescent="0.25">
      <c r="A387" s="134"/>
      <c r="B387" s="27">
        <v>5</v>
      </c>
      <c r="C387" s="28"/>
      <c r="D387" s="29"/>
      <c r="E387" s="29"/>
      <c r="F387" s="30"/>
      <c r="G387" s="31"/>
      <c r="H387" s="41" t="str">
        <f t="shared" si="15"/>
        <v/>
      </c>
    </row>
    <row r="388" spans="1:8" ht="13.5" thickBot="1" x14ac:dyDescent="0.25">
      <c r="A388" s="134"/>
      <c r="B388" s="27">
        <v>6</v>
      </c>
      <c r="C388" s="28"/>
      <c r="D388" s="29"/>
      <c r="E388" s="29"/>
      <c r="F388" s="30"/>
      <c r="G388" s="31"/>
      <c r="H388" s="41" t="str">
        <f t="shared" ref="H388:H451" si="16">IF(COUNTA($C388:$G388)&lt;COUNTA($C$2:$G$2),"",IF(COUNTIF($C388:$G388,"no")&gt;0,"No","Yes"))</f>
        <v/>
      </c>
    </row>
    <row r="389" spans="1:8" ht="13.5" thickBot="1" x14ac:dyDescent="0.25">
      <c r="A389" s="134"/>
      <c r="B389" s="27">
        <v>7</v>
      </c>
      <c r="C389" s="28"/>
      <c r="D389" s="29"/>
      <c r="E389" s="29"/>
      <c r="F389" s="30"/>
      <c r="G389" s="31"/>
      <c r="H389" s="41" t="str">
        <f t="shared" si="16"/>
        <v/>
      </c>
    </row>
    <row r="390" spans="1:8" ht="13.5" thickBot="1" x14ac:dyDescent="0.25">
      <c r="A390" s="134"/>
      <c r="B390" s="27">
        <v>8</v>
      </c>
      <c r="C390" s="28"/>
      <c r="D390" s="29"/>
      <c r="E390" s="29"/>
      <c r="F390" s="30"/>
      <c r="G390" s="31"/>
      <c r="H390" s="41" t="str">
        <f t="shared" si="16"/>
        <v/>
      </c>
    </row>
    <row r="391" spans="1:8" ht="13.5" thickBot="1" x14ac:dyDescent="0.25">
      <c r="A391" s="134"/>
      <c r="B391" s="27">
        <v>9</v>
      </c>
      <c r="C391" s="28"/>
      <c r="D391" s="29"/>
      <c r="E391" s="29"/>
      <c r="F391" s="30"/>
      <c r="G391" s="31"/>
      <c r="H391" s="41" t="str">
        <f t="shared" si="16"/>
        <v/>
      </c>
    </row>
    <row r="392" spans="1:8" ht="13.5" thickBot="1" x14ac:dyDescent="0.25">
      <c r="A392" s="134"/>
      <c r="B392" s="27">
        <v>10</v>
      </c>
      <c r="C392" s="28"/>
      <c r="D392" s="29"/>
      <c r="E392" s="29"/>
      <c r="F392" s="30"/>
      <c r="G392" s="31"/>
      <c r="H392" s="41" t="str">
        <f t="shared" si="16"/>
        <v/>
      </c>
    </row>
    <row r="393" spans="1:8" ht="13.5" thickBot="1" x14ac:dyDescent="0.25">
      <c r="A393" s="134"/>
      <c r="B393" s="27">
        <v>11</v>
      </c>
      <c r="C393" s="28"/>
      <c r="D393" s="29"/>
      <c r="E393" s="29"/>
      <c r="F393" s="30"/>
      <c r="G393" s="31"/>
      <c r="H393" s="41" t="str">
        <f t="shared" si="16"/>
        <v/>
      </c>
    </row>
    <row r="394" spans="1:8" ht="13.5" thickBot="1" x14ac:dyDescent="0.25">
      <c r="A394" s="134"/>
      <c r="B394" s="27">
        <v>12</v>
      </c>
      <c r="C394" s="28"/>
      <c r="D394" s="29"/>
      <c r="E394" s="29"/>
      <c r="F394" s="30"/>
      <c r="G394" s="31"/>
      <c r="H394" s="41" t="str">
        <f t="shared" si="16"/>
        <v/>
      </c>
    </row>
    <row r="395" spans="1:8" ht="13.5" thickBot="1" x14ac:dyDescent="0.25">
      <c r="A395" s="134"/>
      <c r="B395" s="27">
        <v>13</v>
      </c>
      <c r="C395" s="28"/>
      <c r="D395" s="29"/>
      <c r="E395" s="29"/>
      <c r="F395" s="30"/>
      <c r="G395" s="31"/>
      <c r="H395" s="41" t="str">
        <f t="shared" si="16"/>
        <v/>
      </c>
    </row>
    <row r="396" spans="1:8" ht="13.5" thickBot="1" x14ac:dyDescent="0.25">
      <c r="A396" s="134"/>
      <c r="B396" s="27">
        <v>14</v>
      </c>
      <c r="C396" s="28"/>
      <c r="D396" s="29"/>
      <c r="E396" s="29"/>
      <c r="F396" s="30"/>
      <c r="G396" s="31"/>
      <c r="H396" s="41" t="str">
        <f t="shared" si="16"/>
        <v/>
      </c>
    </row>
    <row r="397" spans="1:8" ht="13.5" thickBot="1" x14ac:dyDescent="0.25">
      <c r="A397" s="134"/>
      <c r="B397" s="27">
        <v>15</v>
      </c>
      <c r="C397" s="28"/>
      <c r="D397" s="29"/>
      <c r="E397" s="29"/>
      <c r="F397" s="30"/>
      <c r="G397" s="31"/>
      <c r="H397" s="41" t="str">
        <f t="shared" si="16"/>
        <v/>
      </c>
    </row>
    <row r="398" spans="1:8" ht="13.5" thickBot="1" x14ac:dyDescent="0.25">
      <c r="A398" s="134"/>
      <c r="B398" s="27">
        <v>16</v>
      </c>
      <c r="C398" s="28"/>
      <c r="D398" s="29"/>
      <c r="E398" s="29"/>
      <c r="F398" s="30"/>
      <c r="G398" s="31"/>
      <c r="H398" s="41" t="str">
        <f t="shared" si="16"/>
        <v/>
      </c>
    </row>
    <row r="399" spans="1:8" ht="13.5" thickBot="1" x14ac:dyDescent="0.25">
      <c r="A399" s="134"/>
      <c r="B399" s="27">
        <v>17</v>
      </c>
      <c r="C399" s="28"/>
      <c r="D399" s="29"/>
      <c r="E399" s="29"/>
      <c r="F399" s="30"/>
      <c r="G399" s="31"/>
      <c r="H399" s="41" t="str">
        <f t="shared" si="16"/>
        <v/>
      </c>
    </row>
    <row r="400" spans="1:8" ht="13.5" thickBot="1" x14ac:dyDescent="0.25">
      <c r="A400" s="134"/>
      <c r="B400" s="27">
        <v>18</v>
      </c>
      <c r="C400" s="28"/>
      <c r="D400" s="29"/>
      <c r="E400" s="29"/>
      <c r="F400" s="30"/>
      <c r="G400" s="31"/>
      <c r="H400" s="41" t="str">
        <f t="shared" si="16"/>
        <v/>
      </c>
    </row>
    <row r="401" spans="1:8" ht="13.5" thickBot="1" x14ac:dyDescent="0.25">
      <c r="A401" s="134"/>
      <c r="B401" s="27">
        <v>19</v>
      </c>
      <c r="C401" s="28"/>
      <c r="D401" s="29"/>
      <c r="E401" s="29"/>
      <c r="F401" s="30"/>
      <c r="G401" s="31"/>
      <c r="H401" s="41" t="str">
        <f t="shared" si="16"/>
        <v/>
      </c>
    </row>
    <row r="402" spans="1:8" ht="13.5" thickBot="1" x14ac:dyDescent="0.25">
      <c r="A402" s="135"/>
      <c r="B402" s="35">
        <v>20</v>
      </c>
      <c r="C402" s="36"/>
      <c r="D402" s="37"/>
      <c r="E402" s="37"/>
      <c r="F402" s="38"/>
      <c r="G402" s="39"/>
      <c r="H402" s="41" t="str">
        <f t="shared" si="16"/>
        <v/>
      </c>
    </row>
    <row r="403" spans="1:8" ht="13.5" thickBot="1" x14ac:dyDescent="0.25">
      <c r="A403" s="44"/>
      <c r="B403" s="17">
        <v>1</v>
      </c>
      <c r="C403" s="18"/>
      <c r="D403" s="19"/>
      <c r="E403" s="19"/>
      <c r="F403" s="20"/>
      <c r="G403" s="21"/>
      <c r="H403" s="41" t="str">
        <f t="shared" si="16"/>
        <v/>
      </c>
    </row>
    <row r="404" spans="1:8" ht="13.5" thickBot="1" x14ac:dyDescent="0.25">
      <c r="A404" s="26" t="s">
        <v>10</v>
      </c>
      <c r="B404" s="27">
        <v>2</v>
      </c>
      <c r="C404" s="28"/>
      <c r="D404" s="29"/>
      <c r="E404" s="29"/>
      <c r="F404" s="30"/>
      <c r="G404" s="31"/>
      <c r="H404" s="41" t="str">
        <f t="shared" si="16"/>
        <v/>
      </c>
    </row>
    <row r="405" spans="1:8" ht="13.5" thickBot="1" x14ac:dyDescent="0.25">
      <c r="A405" s="133"/>
      <c r="B405" s="27">
        <v>3</v>
      </c>
      <c r="C405" s="28"/>
      <c r="D405" s="29"/>
      <c r="E405" s="29"/>
      <c r="F405" s="30"/>
      <c r="G405" s="31"/>
      <c r="H405" s="41" t="str">
        <f t="shared" si="16"/>
        <v/>
      </c>
    </row>
    <row r="406" spans="1:8" ht="13.5" thickBot="1" x14ac:dyDescent="0.25">
      <c r="A406" s="134"/>
      <c r="B406" s="27">
        <v>4</v>
      </c>
      <c r="C406" s="28"/>
      <c r="D406" s="29"/>
      <c r="E406" s="29"/>
      <c r="F406" s="30"/>
      <c r="G406" s="31"/>
      <c r="H406" s="41" t="str">
        <f t="shared" si="16"/>
        <v/>
      </c>
    </row>
    <row r="407" spans="1:8" ht="13.5" thickBot="1" x14ac:dyDescent="0.25">
      <c r="A407" s="134"/>
      <c r="B407" s="27">
        <v>5</v>
      </c>
      <c r="C407" s="28"/>
      <c r="D407" s="29"/>
      <c r="E407" s="29"/>
      <c r="F407" s="30"/>
      <c r="G407" s="31"/>
      <c r="H407" s="41" t="str">
        <f t="shared" si="16"/>
        <v/>
      </c>
    </row>
    <row r="408" spans="1:8" ht="13.5" thickBot="1" x14ac:dyDescent="0.25">
      <c r="A408" s="134"/>
      <c r="B408" s="27">
        <v>6</v>
      </c>
      <c r="C408" s="28"/>
      <c r="D408" s="29"/>
      <c r="E408" s="29"/>
      <c r="F408" s="30"/>
      <c r="G408" s="31"/>
      <c r="H408" s="41" t="str">
        <f t="shared" si="16"/>
        <v/>
      </c>
    </row>
    <row r="409" spans="1:8" ht="13.5" thickBot="1" x14ac:dyDescent="0.25">
      <c r="A409" s="134"/>
      <c r="B409" s="27">
        <v>7</v>
      </c>
      <c r="C409" s="28"/>
      <c r="D409" s="29"/>
      <c r="E409" s="29"/>
      <c r="F409" s="30"/>
      <c r="G409" s="31"/>
      <c r="H409" s="41" t="str">
        <f t="shared" si="16"/>
        <v/>
      </c>
    </row>
    <row r="410" spans="1:8" ht="13.5" thickBot="1" x14ac:dyDescent="0.25">
      <c r="A410" s="134"/>
      <c r="B410" s="27">
        <v>8</v>
      </c>
      <c r="C410" s="28"/>
      <c r="D410" s="29"/>
      <c r="E410" s="29"/>
      <c r="F410" s="30"/>
      <c r="G410" s="31"/>
      <c r="H410" s="41" t="str">
        <f t="shared" si="16"/>
        <v/>
      </c>
    </row>
    <row r="411" spans="1:8" ht="13.5" thickBot="1" x14ac:dyDescent="0.25">
      <c r="A411" s="134"/>
      <c r="B411" s="27">
        <v>9</v>
      </c>
      <c r="C411" s="28"/>
      <c r="D411" s="29"/>
      <c r="E411" s="29"/>
      <c r="F411" s="30"/>
      <c r="G411" s="31"/>
      <c r="H411" s="41" t="str">
        <f t="shared" si="16"/>
        <v/>
      </c>
    </row>
    <row r="412" spans="1:8" ht="13.5" thickBot="1" x14ac:dyDescent="0.25">
      <c r="A412" s="134"/>
      <c r="B412" s="27">
        <v>10</v>
      </c>
      <c r="C412" s="28"/>
      <c r="D412" s="29"/>
      <c r="E412" s="29"/>
      <c r="F412" s="30"/>
      <c r="G412" s="31"/>
      <c r="H412" s="41" t="str">
        <f t="shared" si="16"/>
        <v/>
      </c>
    </row>
    <row r="413" spans="1:8" ht="13.5" thickBot="1" x14ac:dyDescent="0.25">
      <c r="A413" s="134"/>
      <c r="B413" s="27">
        <v>11</v>
      </c>
      <c r="C413" s="28"/>
      <c r="D413" s="29"/>
      <c r="E413" s="29"/>
      <c r="F413" s="30"/>
      <c r="G413" s="31"/>
      <c r="H413" s="41" t="str">
        <f t="shared" si="16"/>
        <v/>
      </c>
    </row>
    <row r="414" spans="1:8" ht="13.5" thickBot="1" x14ac:dyDescent="0.25">
      <c r="A414" s="134"/>
      <c r="B414" s="27">
        <v>12</v>
      </c>
      <c r="C414" s="28"/>
      <c r="D414" s="29"/>
      <c r="E414" s="29"/>
      <c r="F414" s="30"/>
      <c r="G414" s="31"/>
      <c r="H414" s="41" t="str">
        <f t="shared" si="16"/>
        <v/>
      </c>
    </row>
    <row r="415" spans="1:8" ht="13.5" thickBot="1" x14ac:dyDescent="0.25">
      <c r="A415" s="134"/>
      <c r="B415" s="27">
        <v>13</v>
      </c>
      <c r="C415" s="28"/>
      <c r="D415" s="29"/>
      <c r="E415" s="29"/>
      <c r="F415" s="30"/>
      <c r="G415" s="31"/>
      <c r="H415" s="41" t="str">
        <f t="shared" si="16"/>
        <v/>
      </c>
    </row>
    <row r="416" spans="1:8" ht="13.5" thickBot="1" x14ac:dyDescent="0.25">
      <c r="A416" s="134"/>
      <c r="B416" s="27">
        <v>14</v>
      </c>
      <c r="C416" s="28"/>
      <c r="D416" s="29"/>
      <c r="E416" s="29"/>
      <c r="F416" s="30"/>
      <c r="G416" s="31"/>
      <c r="H416" s="41" t="str">
        <f t="shared" si="16"/>
        <v/>
      </c>
    </row>
    <row r="417" spans="1:8" ht="13.5" thickBot="1" x14ac:dyDescent="0.25">
      <c r="A417" s="134"/>
      <c r="B417" s="27">
        <v>15</v>
      </c>
      <c r="C417" s="28"/>
      <c r="D417" s="29"/>
      <c r="E417" s="29"/>
      <c r="F417" s="30"/>
      <c r="G417" s="31"/>
      <c r="H417" s="41" t="str">
        <f t="shared" si="16"/>
        <v/>
      </c>
    </row>
    <row r="418" spans="1:8" ht="13.5" thickBot="1" x14ac:dyDescent="0.25">
      <c r="A418" s="134"/>
      <c r="B418" s="27">
        <v>16</v>
      </c>
      <c r="C418" s="28"/>
      <c r="D418" s="29"/>
      <c r="E418" s="29"/>
      <c r="F418" s="30"/>
      <c r="G418" s="31"/>
      <c r="H418" s="41" t="str">
        <f t="shared" si="16"/>
        <v/>
      </c>
    </row>
    <row r="419" spans="1:8" ht="13.5" thickBot="1" x14ac:dyDescent="0.25">
      <c r="A419" s="134"/>
      <c r="B419" s="27">
        <v>17</v>
      </c>
      <c r="C419" s="28"/>
      <c r="D419" s="29"/>
      <c r="E419" s="29"/>
      <c r="F419" s="30"/>
      <c r="G419" s="31"/>
      <c r="H419" s="41" t="str">
        <f t="shared" si="16"/>
        <v/>
      </c>
    </row>
    <row r="420" spans="1:8" ht="13.5" thickBot="1" x14ac:dyDescent="0.25">
      <c r="A420" s="134"/>
      <c r="B420" s="27">
        <v>18</v>
      </c>
      <c r="C420" s="28"/>
      <c r="D420" s="29"/>
      <c r="E420" s="29"/>
      <c r="F420" s="30"/>
      <c r="G420" s="31"/>
      <c r="H420" s="41" t="str">
        <f t="shared" si="16"/>
        <v/>
      </c>
    </row>
    <row r="421" spans="1:8" ht="13.5" thickBot="1" x14ac:dyDescent="0.25">
      <c r="A421" s="134"/>
      <c r="B421" s="27">
        <v>19</v>
      </c>
      <c r="C421" s="28"/>
      <c r="D421" s="29"/>
      <c r="E421" s="29"/>
      <c r="F421" s="30"/>
      <c r="G421" s="31"/>
      <c r="H421" s="41" t="str">
        <f t="shared" si="16"/>
        <v/>
      </c>
    </row>
    <row r="422" spans="1:8" ht="13.5" thickBot="1" x14ac:dyDescent="0.25">
      <c r="A422" s="135"/>
      <c r="B422" s="35">
        <v>20</v>
      </c>
      <c r="C422" s="36"/>
      <c r="D422" s="37"/>
      <c r="E422" s="37"/>
      <c r="F422" s="38"/>
      <c r="G422" s="39"/>
      <c r="H422" s="41" t="str">
        <f t="shared" si="16"/>
        <v/>
      </c>
    </row>
    <row r="423" spans="1:8" ht="13.5" thickBot="1" x14ac:dyDescent="0.25">
      <c r="A423" s="44"/>
      <c r="B423" s="17">
        <v>1</v>
      </c>
      <c r="C423" s="18"/>
      <c r="D423" s="19"/>
      <c r="E423" s="19"/>
      <c r="F423" s="20"/>
      <c r="G423" s="21"/>
      <c r="H423" s="41" t="str">
        <f t="shared" si="16"/>
        <v/>
      </c>
    </row>
    <row r="424" spans="1:8" ht="13.5" thickBot="1" x14ac:dyDescent="0.25">
      <c r="A424" s="26" t="s">
        <v>10</v>
      </c>
      <c r="B424" s="27">
        <v>2</v>
      </c>
      <c r="C424" s="28"/>
      <c r="D424" s="29"/>
      <c r="E424" s="29"/>
      <c r="F424" s="30"/>
      <c r="G424" s="31"/>
      <c r="H424" s="41" t="str">
        <f t="shared" si="16"/>
        <v/>
      </c>
    </row>
    <row r="425" spans="1:8" ht="13.5" thickBot="1" x14ac:dyDescent="0.25">
      <c r="A425" s="133"/>
      <c r="B425" s="27">
        <v>3</v>
      </c>
      <c r="C425" s="28"/>
      <c r="D425" s="29"/>
      <c r="E425" s="29"/>
      <c r="F425" s="30"/>
      <c r="G425" s="31"/>
      <c r="H425" s="41" t="str">
        <f t="shared" si="16"/>
        <v/>
      </c>
    </row>
    <row r="426" spans="1:8" ht="13.5" thickBot="1" x14ac:dyDescent="0.25">
      <c r="A426" s="134"/>
      <c r="B426" s="27">
        <v>4</v>
      </c>
      <c r="C426" s="28"/>
      <c r="D426" s="29"/>
      <c r="E426" s="29"/>
      <c r="F426" s="30"/>
      <c r="G426" s="31"/>
      <c r="H426" s="41" t="str">
        <f t="shared" si="16"/>
        <v/>
      </c>
    </row>
    <row r="427" spans="1:8" ht="13.5" thickBot="1" x14ac:dyDescent="0.25">
      <c r="A427" s="134"/>
      <c r="B427" s="27">
        <v>5</v>
      </c>
      <c r="C427" s="28"/>
      <c r="D427" s="29"/>
      <c r="E427" s="29"/>
      <c r="F427" s="30"/>
      <c r="G427" s="31"/>
      <c r="H427" s="41" t="str">
        <f t="shared" si="16"/>
        <v/>
      </c>
    </row>
    <row r="428" spans="1:8" ht="13.5" thickBot="1" x14ac:dyDescent="0.25">
      <c r="A428" s="134"/>
      <c r="B428" s="27">
        <v>6</v>
      </c>
      <c r="C428" s="28"/>
      <c r="D428" s="29"/>
      <c r="E428" s="29"/>
      <c r="F428" s="30"/>
      <c r="G428" s="31"/>
      <c r="H428" s="41" t="str">
        <f t="shared" si="16"/>
        <v/>
      </c>
    </row>
    <row r="429" spans="1:8" ht="13.5" thickBot="1" x14ac:dyDescent="0.25">
      <c r="A429" s="134"/>
      <c r="B429" s="27">
        <v>7</v>
      </c>
      <c r="C429" s="28"/>
      <c r="D429" s="29"/>
      <c r="E429" s="29"/>
      <c r="F429" s="30"/>
      <c r="G429" s="31"/>
      <c r="H429" s="41" t="str">
        <f t="shared" si="16"/>
        <v/>
      </c>
    </row>
    <row r="430" spans="1:8" ht="13.5" thickBot="1" x14ac:dyDescent="0.25">
      <c r="A430" s="134"/>
      <c r="B430" s="27">
        <v>8</v>
      </c>
      <c r="C430" s="28"/>
      <c r="D430" s="29"/>
      <c r="E430" s="29"/>
      <c r="F430" s="30"/>
      <c r="G430" s="31"/>
      <c r="H430" s="41" t="str">
        <f t="shared" si="16"/>
        <v/>
      </c>
    </row>
    <row r="431" spans="1:8" ht="13.5" thickBot="1" x14ac:dyDescent="0.25">
      <c r="A431" s="134"/>
      <c r="B431" s="27">
        <v>9</v>
      </c>
      <c r="C431" s="28"/>
      <c r="D431" s="29"/>
      <c r="E431" s="29"/>
      <c r="F431" s="30"/>
      <c r="G431" s="31"/>
      <c r="H431" s="41" t="str">
        <f t="shared" si="16"/>
        <v/>
      </c>
    </row>
    <row r="432" spans="1:8" ht="13.5" thickBot="1" x14ac:dyDescent="0.25">
      <c r="A432" s="134"/>
      <c r="B432" s="27">
        <v>10</v>
      </c>
      <c r="C432" s="28"/>
      <c r="D432" s="29"/>
      <c r="E432" s="29"/>
      <c r="F432" s="30"/>
      <c r="G432" s="31"/>
      <c r="H432" s="41" t="str">
        <f t="shared" si="16"/>
        <v/>
      </c>
    </row>
    <row r="433" spans="1:8" ht="13.5" thickBot="1" x14ac:dyDescent="0.25">
      <c r="A433" s="134"/>
      <c r="B433" s="27">
        <v>11</v>
      </c>
      <c r="C433" s="28"/>
      <c r="D433" s="29"/>
      <c r="E433" s="29"/>
      <c r="F433" s="30"/>
      <c r="G433" s="31"/>
      <c r="H433" s="41" t="str">
        <f t="shared" si="16"/>
        <v/>
      </c>
    </row>
    <row r="434" spans="1:8" ht="13.5" thickBot="1" x14ac:dyDescent="0.25">
      <c r="A434" s="134"/>
      <c r="B434" s="27">
        <v>12</v>
      </c>
      <c r="C434" s="28"/>
      <c r="D434" s="29"/>
      <c r="E434" s="29"/>
      <c r="F434" s="30"/>
      <c r="G434" s="31"/>
      <c r="H434" s="41" t="str">
        <f t="shared" si="16"/>
        <v/>
      </c>
    </row>
    <row r="435" spans="1:8" ht="13.5" thickBot="1" x14ac:dyDescent="0.25">
      <c r="A435" s="134"/>
      <c r="B435" s="27">
        <v>13</v>
      </c>
      <c r="C435" s="28"/>
      <c r="D435" s="29"/>
      <c r="E435" s="29"/>
      <c r="F435" s="30"/>
      <c r="G435" s="31"/>
      <c r="H435" s="41" t="str">
        <f t="shared" si="16"/>
        <v/>
      </c>
    </row>
    <row r="436" spans="1:8" ht="13.5" thickBot="1" x14ac:dyDescent="0.25">
      <c r="A436" s="134"/>
      <c r="B436" s="27">
        <v>14</v>
      </c>
      <c r="C436" s="28"/>
      <c r="D436" s="29"/>
      <c r="E436" s="29"/>
      <c r="F436" s="30"/>
      <c r="G436" s="31"/>
      <c r="H436" s="41" t="str">
        <f t="shared" si="16"/>
        <v/>
      </c>
    </row>
    <row r="437" spans="1:8" ht="13.5" thickBot="1" x14ac:dyDescent="0.25">
      <c r="A437" s="134"/>
      <c r="B437" s="27">
        <v>15</v>
      </c>
      <c r="C437" s="28"/>
      <c r="D437" s="29"/>
      <c r="E437" s="29"/>
      <c r="F437" s="30"/>
      <c r="G437" s="31"/>
      <c r="H437" s="41" t="str">
        <f t="shared" si="16"/>
        <v/>
      </c>
    </row>
    <row r="438" spans="1:8" ht="13.5" thickBot="1" x14ac:dyDescent="0.25">
      <c r="A438" s="134"/>
      <c r="B438" s="27">
        <v>16</v>
      </c>
      <c r="C438" s="28"/>
      <c r="D438" s="29"/>
      <c r="E438" s="29"/>
      <c r="F438" s="30"/>
      <c r="G438" s="31"/>
      <c r="H438" s="41" t="str">
        <f t="shared" si="16"/>
        <v/>
      </c>
    </row>
    <row r="439" spans="1:8" ht="13.5" thickBot="1" x14ac:dyDescent="0.25">
      <c r="A439" s="134"/>
      <c r="B439" s="27">
        <v>17</v>
      </c>
      <c r="C439" s="28"/>
      <c r="D439" s="29"/>
      <c r="E439" s="29"/>
      <c r="F439" s="30"/>
      <c r="G439" s="31"/>
      <c r="H439" s="41" t="str">
        <f t="shared" si="16"/>
        <v/>
      </c>
    </row>
    <row r="440" spans="1:8" ht="13.5" thickBot="1" x14ac:dyDescent="0.25">
      <c r="A440" s="134"/>
      <c r="B440" s="27">
        <v>18</v>
      </c>
      <c r="C440" s="28"/>
      <c r="D440" s="29"/>
      <c r="E440" s="29"/>
      <c r="F440" s="30"/>
      <c r="G440" s="31"/>
      <c r="H440" s="41" t="str">
        <f t="shared" si="16"/>
        <v/>
      </c>
    </row>
    <row r="441" spans="1:8" ht="13.5" thickBot="1" x14ac:dyDescent="0.25">
      <c r="A441" s="134"/>
      <c r="B441" s="27">
        <v>19</v>
      </c>
      <c r="C441" s="28"/>
      <c r="D441" s="29"/>
      <c r="E441" s="29"/>
      <c r="F441" s="30"/>
      <c r="G441" s="31"/>
      <c r="H441" s="41" t="str">
        <f t="shared" si="16"/>
        <v/>
      </c>
    </row>
    <row r="442" spans="1:8" ht="13.5" thickBot="1" x14ac:dyDescent="0.25">
      <c r="A442" s="135"/>
      <c r="B442" s="35">
        <v>20</v>
      </c>
      <c r="C442" s="36"/>
      <c r="D442" s="37"/>
      <c r="E442" s="37"/>
      <c r="F442" s="38"/>
      <c r="G442" s="39"/>
      <c r="H442" s="41" t="str">
        <f t="shared" si="16"/>
        <v/>
      </c>
    </row>
    <row r="443" spans="1:8" ht="13.5" thickBot="1" x14ac:dyDescent="0.25">
      <c r="A443" s="44"/>
      <c r="B443" s="17">
        <v>1</v>
      </c>
      <c r="C443" s="18"/>
      <c r="D443" s="19"/>
      <c r="E443" s="19"/>
      <c r="F443" s="20"/>
      <c r="G443" s="21"/>
      <c r="H443" s="41" t="str">
        <f t="shared" si="16"/>
        <v/>
      </c>
    </row>
    <row r="444" spans="1:8" ht="13.5" thickBot="1" x14ac:dyDescent="0.25">
      <c r="A444" s="26" t="s">
        <v>10</v>
      </c>
      <c r="B444" s="27">
        <v>2</v>
      </c>
      <c r="C444" s="28"/>
      <c r="D444" s="29"/>
      <c r="E444" s="29"/>
      <c r="F444" s="30"/>
      <c r="G444" s="31"/>
      <c r="H444" s="41" t="str">
        <f t="shared" si="16"/>
        <v/>
      </c>
    </row>
    <row r="445" spans="1:8" ht="13.5" thickBot="1" x14ac:dyDescent="0.25">
      <c r="A445" s="133"/>
      <c r="B445" s="27">
        <v>3</v>
      </c>
      <c r="C445" s="28"/>
      <c r="D445" s="29"/>
      <c r="E445" s="29"/>
      <c r="F445" s="30"/>
      <c r="G445" s="31"/>
      <c r="H445" s="41" t="str">
        <f t="shared" si="16"/>
        <v/>
      </c>
    </row>
    <row r="446" spans="1:8" ht="13.5" thickBot="1" x14ac:dyDescent="0.25">
      <c r="A446" s="134"/>
      <c r="B446" s="27">
        <v>4</v>
      </c>
      <c r="C446" s="28"/>
      <c r="D446" s="29"/>
      <c r="E446" s="29"/>
      <c r="F446" s="30"/>
      <c r="G446" s="31"/>
      <c r="H446" s="41" t="str">
        <f t="shared" si="16"/>
        <v/>
      </c>
    </row>
    <row r="447" spans="1:8" ht="13.5" thickBot="1" x14ac:dyDescent="0.25">
      <c r="A447" s="134"/>
      <c r="B447" s="27">
        <v>5</v>
      </c>
      <c r="C447" s="28"/>
      <c r="D447" s="29"/>
      <c r="E447" s="29"/>
      <c r="F447" s="30"/>
      <c r="G447" s="31"/>
      <c r="H447" s="41" t="str">
        <f t="shared" si="16"/>
        <v/>
      </c>
    </row>
    <row r="448" spans="1:8" ht="13.5" thickBot="1" x14ac:dyDescent="0.25">
      <c r="A448" s="134"/>
      <c r="B448" s="27">
        <v>6</v>
      </c>
      <c r="C448" s="28"/>
      <c r="D448" s="29"/>
      <c r="E448" s="29"/>
      <c r="F448" s="30"/>
      <c r="G448" s="31"/>
      <c r="H448" s="41" t="str">
        <f t="shared" si="16"/>
        <v/>
      </c>
    </row>
    <row r="449" spans="1:8" ht="13.5" thickBot="1" x14ac:dyDescent="0.25">
      <c r="A449" s="134"/>
      <c r="B449" s="27">
        <v>7</v>
      </c>
      <c r="C449" s="28"/>
      <c r="D449" s="29"/>
      <c r="E449" s="29"/>
      <c r="F449" s="30"/>
      <c r="G449" s="31"/>
      <c r="H449" s="41" t="str">
        <f t="shared" si="16"/>
        <v/>
      </c>
    </row>
    <row r="450" spans="1:8" ht="13.5" thickBot="1" x14ac:dyDescent="0.25">
      <c r="A450" s="134"/>
      <c r="B450" s="27">
        <v>8</v>
      </c>
      <c r="C450" s="28"/>
      <c r="D450" s="29"/>
      <c r="E450" s="29"/>
      <c r="F450" s="30"/>
      <c r="G450" s="31"/>
      <c r="H450" s="41" t="str">
        <f t="shared" si="16"/>
        <v/>
      </c>
    </row>
    <row r="451" spans="1:8" ht="13.5" thickBot="1" x14ac:dyDescent="0.25">
      <c r="A451" s="134"/>
      <c r="B451" s="27">
        <v>9</v>
      </c>
      <c r="C451" s="28"/>
      <c r="D451" s="29"/>
      <c r="E451" s="29"/>
      <c r="F451" s="30"/>
      <c r="G451" s="31"/>
      <c r="H451" s="41" t="str">
        <f t="shared" si="16"/>
        <v/>
      </c>
    </row>
    <row r="452" spans="1:8" ht="13.5" thickBot="1" x14ac:dyDescent="0.25">
      <c r="A452" s="134"/>
      <c r="B452" s="27">
        <v>10</v>
      </c>
      <c r="C452" s="28"/>
      <c r="D452" s="29"/>
      <c r="E452" s="29"/>
      <c r="F452" s="30"/>
      <c r="G452" s="31"/>
      <c r="H452" s="41" t="str">
        <f t="shared" ref="H452:H482" si="17">IF(COUNTA($C452:$G452)&lt;COUNTA($C$2:$G$2),"",IF(COUNTIF($C452:$G452,"no")&gt;0,"No","Yes"))</f>
        <v/>
      </c>
    </row>
    <row r="453" spans="1:8" ht="13.5" thickBot="1" x14ac:dyDescent="0.25">
      <c r="A453" s="134"/>
      <c r="B453" s="27">
        <v>11</v>
      </c>
      <c r="C453" s="28"/>
      <c r="D453" s="29"/>
      <c r="E453" s="29"/>
      <c r="F453" s="30"/>
      <c r="G453" s="31"/>
      <c r="H453" s="41" t="str">
        <f t="shared" si="17"/>
        <v/>
      </c>
    </row>
    <row r="454" spans="1:8" ht="13.5" thickBot="1" x14ac:dyDescent="0.25">
      <c r="A454" s="134"/>
      <c r="B454" s="27">
        <v>12</v>
      </c>
      <c r="C454" s="28"/>
      <c r="D454" s="29"/>
      <c r="E454" s="29"/>
      <c r="F454" s="30"/>
      <c r="G454" s="31"/>
      <c r="H454" s="41" t="str">
        <f t="shared" si="17"/>
        <v/>
      </c>
    </row>
    <row r="455" spans="1:8" ht="13.5" thickBot="1" x14ac:dyDescent="0.25">
      <c r="A455" s="134"/>
      <c r="B455" s="27">
        <v>13</v>
      </c>
      <c r="C455" s="28"/>
      <c r="D455" s="29"/>
      <c r="E455" s="29"/>
      <c r="F455" s="30"/>
      <c r="G455" s="31"/>
      <c r="H455" s="41" t="str">
        <f t="shared" si="17"/>
        <v/>
      </c>
    </row>
    <row r="456" spans="1:8" ht="13.5" thickBot="1" x14ac:dyDescent="0.25">
      <c r="A456" s="134"/>
      <c r="B456" s="27">
        <v>14</v>
      </c>
      <c r="C456" s="28"/>
      <c r="D456" s="29"/>
      <c r="E456" s="29"/>
      <c r="F456" s="30"/>
      <c r="G456" s="31"/>
      <c r="H456" s="41" t="str">
        <f t="shared" si="17"/>
        <v/>
      </c>
    </row>
    <row r="457" spans="1:8" ht="13.5" thickBot="1" x14ac:dyDescent="0.25">
      <c r="A457" s="134"/>
      <c r="B457" s="27">
        <v>15</v>
      </c>
      <c r="C457" s="28"/>
      <c r="D457" s="29"/>
      <c r="E457" s="29"/>
      <c r="F457" s="30"/>
      <c r="G457" s="31"/>
      <c r="H457" s="41" t="str">
        <f t="shared" si="17"/>
        <v/>
      </c>
    </row>
    <row r="458" spans="1:8" ht="13.5" thickBot="1" x14ac:dyDescent="0.25">
      <c r="A458" s="134"/>
      <c r="B458" s="27">
        <v>16</v>
      </c>
      <c r="C458" s="28"/>
      <c r="D458" s="29"/>
      <c r="E458" s="29"/>
      <c r="F458" s="30"/>
      <c r="G458" s="31"/>
      <c r="H458" s="41" t="str">
        <f t="shared" si="17"/>
        <v/>
      </c>
    </row>
    <row r="459" spans="1:8" ht="13.5" thickBot="1" x14ac:dyDescent="0.25">
      <c r="A459" s="134"/>
      <c r="B459" s="27">
        <v>17</v>
      </c>
      <c r="C459" s="28"/>
      <c r="D459" s="29"/>
      <c r="E459" s="29"/>
      <c r="F459" s="30"/>
      <c r="G459" s="31"/>
      <c r="H459" s="41" t="str">
        <f t="shared" si="17"/>
        <v/>
      </c>
    </row>
    <row r="460" spans="1:8" ht="13.5" thickBot="1" x14ac:dyDescent="0.25">
      <c r="A460" s="134"/>
      <c r="B460" s="27">
        <v>18</v>
      </c>
      <c r="C460" s="28"/>
      <c r="D460" s="29"/>
      <c r="E460" s="29"/>
      <c r="F460" s="30"/>
      <c r="G460" s="31"/>
      <c r="H460" s="41" t="str">
        <f t="shared" si="17"/>
        <v/>
      </c>
    </row>
    <row r="461" spans="1:8" ht="13.5" thickBot="1" x14ac:dyDescent="0.25">
      <c r="A461" s="134"/>
      <c r="B461" s="27">
        <v>19</v>
      </c>
      <c r="C461" s="28"/>
      <c r="D461" s="29"/>
      <c r="E461" s="29"/>
      <c r="F461" s="30"/>
      <c r="G461" s="31"/>
      <c r="H461" s="41" t="str">
        <f t="shared" si="17"/>
        <v/>
      </c>
    </row>
    <row r="462" spans="1:8" ht="13.5" thickBot="1" x14ac:dyDescent="0.25">
      <c r="A462" s="135"/>
      <c r="B462" s="35">
        <v>20</v>
      </c>
      <c r="C462" s="36"/>
      <c r="D462" s="37"/>
      <c r="E462" s="37"/>
      <c r="F462" s="38"/>
      <c r="G462" s="39"/>
      <c r="H462" s="41" t="str">
        <f t="shared" si="17"/>
        <v/>
      </c>
    </row>
    <row r="463" spans="1:8" ht="13.5" thickBot="1" x14ac:dyDescent="0.25">
      <c r="A463" s="44"/>
      <c r="B463" s="17">
        <v>1</v>
      </c>
      <c r="C463" s="18"/>
      <c r="D463" s="19"/>
      <c r="E463" s="19"/>
      <c r="F463" s="20"/>
      <c r="G463" s="21"/>
      <c r="H463" s="41" t="str">
        <f t="shared" si="17"/>
        <v/>
      </c>
    </row>
    <row r="464" spans="1:8" ht="13.5" thickBot="1" x14ac:dyDescent="0.25">
      <c r="A464" s="26" t="s">
        <v>10</v>
      </c>
      <c r="B464" s="27">
        <v>2</v>
      </c>
      <c r="C464" s="28"/>
      <c r="D464" s="29"/>
      <c r="E464" s="29"/>
      <c r="F464" s="30"/>
      <c r="G464" s="31"/>
      <c r="H464" s="41" t="str">
        <f t="shared" si="17"/>
        <v/>
      </c>
    </row>
    <row r="465" spans="1:8" ht="13.5" thickBot="1" x14ac:dyDescent="0.25">
      <c r="A465" s="133"/>
      <c r="B465" s="27">
        <v>3</v>
      </c>
      <c r="C465" s="28"/>
      <c r="D465" s="29"/>
      <c r="E465" s="29"/>
      <c r="F465" s="30"/>
      <c r="G465" s="31"/>
      <c r="H465" s="41" t="str">
        <f t="shared" si="17"/>
        <v/>
      </c>
    </row>
    <row r="466" spans="1:8" ht="13.5" thickBot="1" x14ac:dyDescent="0.25">
      <c r="A466" s="134"/>
      <c r="B466" s="27">
        <v>4</v>
      </c>
      <c r="C466" s="28"/>
      <c r="D466" s="29"/>
      <c r="E466" s="29"/>
      <c r="F466" s="30"/>
      <c r="G466" s="31"/>
      <c r="H466" s="41" t="str">
        <f t="shared" si="17"/>
        <v/>
      </c>
    </row>
    <row r="467" spans="1:8" ht="13.5" thickBot="1" x14ac:dyDescent="0.25">
      <c r="A467" s="134"/>
      <c r="B467" s="27">
        <v>5</v>
      </c>
      <c r="C467" s="28"/>
      <c r="D467" s="29"/>
      <c r="E467" s="29"/>
      <c r="F467" s="30"/>
      <c r="G467" s="31"/>
      <c r="H467" s="41" t="str">
        <f t="shared" si="17"/>
        <v/>
      </c>
    </row>
    <row r="468" spans="1:8" ht="13.5" thickBot="1" x14ac:dyDescent="0.25">
      <c r="A468" s="134"/>
      <c r="B468" s="27">
        <v>6</v>
      </c>
      <c r="C468" s="28"/>
      <c r="D468" s="29"/>
      <c r="E468" s="29"/>
      <c r="F468" s="30"/>
      <c r="G468" s="31"/>
      <c r="H468" s="41" t="str">
        <f t="shared" si="17"/>
        <v/>
      </c>
    </row>
    <row r="469" spans="1:8" ht="13.5" thickBot="1" x14ac:dyDescent="0.25">
      <c r="A469" s="134"/>
      <c r="B469" s="27">
        <v>7</v>
      </c>
      <c r="C469" s="28"/>
      <c r="D469" s="29"/>
      <c r="E469" s="29"/>
      <c r="F469" s="30"/>
      <c r="G469" s="31"/>
      <c r="H469" s="41" t="str">
        <f t="shared" si="17"/>
        <v/>
      </c>
    </row>
    <row r="470" spans="1:8" ht="13.5" thickBot="1" x14ac:dyDescent="0.25">
      <c r="A470" s="134"/>
      <c r="B470" s="27">
        <v>8</v>
      </c>
      <c r="C470" s="28"/>
      <c r="D470" s="29"/>
      <c r="E470" s="29"/>
      <c r="F470" s="30"/>
      <c r="G470" s="31"/>
      <c r="H470" s="41" t="str">
        <f t="shared" si="17"/>
        <v/>
      </c>
    </row>
    <row r="471" spans="1:8" ht="13.5" thickBot="1" x14ac:dyDescent="0.25">
      <c r="A471" s="134"/>
      <c r="B471" s="27">
        <v>9</v>
      </c>
      <c r="C471" s="28"/>
      <c r="D471" s="29"/>
      <c r="E471" s="29"/>
      <c r="F471" s="30"/>
      <c r="G471" s="31"/>
      <c r="H471" s="41" t="str">
        <f t="shared" si="17"/>
        <v/>
      </c>
    </row>
    <row r="472" spans="1:8" ht="13.5" thickBot="1" x14ac:dyDescent="0.25">
      <c r="A472" s="134"/>
      <c r="B472" s="27">
        <v>10</v>
      </c>
      <c r="C472" s="28"/>
      <c r="D472" s="29"/>
      <c r="E472" s="29"/>
      <c r="F472" s="30"/>
      <c r="G472" s="31"/>
      <c r="H472" s="41" t="str">
        <f t="shared" si="17"/>
        <v/>
      </c>
    </row>
    <row r="473" spans="1:8" ht="13.5" thickBot="1" x14ac:dyDescent="0.25">
      <c r="A473" s="134"/>
      <c r="B473" s="27">
        <v>11</v>
      </c>
      <c r="C473" s="28"/>
      <c r="D473" s="29"/>
      <c r="E473" s="29"/>
      <c r="F473" s="30"/>
      <c r="G473" s="31"/>
      <c r="H473" s="41" t="str">
        <f t="shared" si="17"/>
        <v/>
      </c>
    </row>
    <row r="474" spans="1:8" ht="13.5" thickBot="1" x14ac:dyDescent="0.25">
      <c r="A474" s="134"/>
      <c r="B474" s="27">
        <v>12</v>
      </c>
      <c r="C474" s="28"/>
      <c r="D474" s="29"/>
      <c r="E474" s="29"/>
      <c r="F474" s="30"/>
      <c r="G474" s="31"/>
      <c r="H474" s="41" t="str">
        <f t="shared" si="17"/>
        <v/>
      </c>
    </row>
    <row r="475" spans="1:8" ht="13.5" thickBot="1" x14ac:dyDescent="0.25">
      <c r="A475" s="134"/>
      <c r="B475" s="27">
        <v>13</v>
      </c>
      <c r="C475" s="28"/>
      <c r="D475" s="29"/>
      <c r="E475" s="29"/>
      <c r="F475" s="30"/>
      <c r="G475" s="31"/>
      <c r="H475" s="41" t="str">
        <f t="shared" si="17"/>
        <v/>
      </c>
    </row>
    <row r="476" spans="1:8" ht="13.5" thickBot="1" x14ac:dyDescent="0.25">
      <c r="A476" s="134"/>
      <c r="B476" s="27">
        <v>14</v>
      </c>
      <c r="C476" s="28"/>
      <c r="D476" s="29"/>
      <c r="E476" s="29"/>
      <c r="F476" s="30"/>
      <c r="G476" s="31"/>
      <c r="H476" s="41" t="str">
        <f t="shared" si="17"/>
        <v/>
      </c>
    </row>
    <row r="477" spans="1:8" ht="13.5" thickBot="1" x14ac:dyDescent="0.25">
      <c r="A477" s="134"/>
      <c r="B477" s="27">
        <v>15</v>
      </c>
      <c r="C477" s="28"/>
      <c r="D477" s="29"/>
      <c r="E477" s="29"/>
      <c r="F477" s="30"/>
      <c r="G477" s="31"/>
      <c r="H477" s="41" t="str">
        <f t="shared" si="17"/>
        <v/>
      </c>
    </row>
    <row r="478" spans="1:8" ht="13.5" thickBot="1" x14ac:dyDescent="0.25">
      <c r="A478" s="134"/>
      <c r="B478" s="27">
        <v>16</v>
      </c>
      <c r="C478" s="28"/>
      <c r="D478" s="29"/>
      <c r="E478" s="29"/>
      <c r="F478" s="30"/>
      <c r="G478" s="31"/>
      <c r="H478" s="41" t="str">
        <f t="shared" si="17"/>
        <v/>
      </c>
    </row>
    <row r="479" spans="1:8" ht="13.5" thickBot="1" x14ac:dyDescent="0.25">
      <c r="A479" s="134"/>
      <c r="B479" s="27">
        <v>17</v>
      </c>
      <c r="C479" s="28"/>
      <c r="D479" s="29"/>
      <c r="E479" s="29"/>
      <c r="F479" s="30"/>
      <c r="G479" s="31"/>
      <c r="H479" s="41" t="str">
        <f t="shared" si="17"/>
        <v/>
      </c>
    </row>
    <row r="480" spans="1:8" ht="13.5" thickBot="1" x14ac:dyDescent="0.25">
      <c r="A480" s="134"/>
      <c r="B480" s="27">
        <v>18</v>
      </c>
      <c r="C480" s="28"/>
      <c r="D480" s="29"/>
      <c r="E480" s="29"/>
      <c r="F480" s="30"/>
      <c r="G480" s="31"/>
      <c r="H480" s="41" t="str">
        <f t="shared" si="17"/>
        <v/>
      </c>
    </row>
    <row r="481" spans="1:8" ht="13.5" thickBot="1" x14ac:dyDescent="0.25">
      <c r="A481" s="134"/>
      <c r="B481" s="27">
        <v>19</v>
      </c>
      <c r="C481" s="28"/>
      <c r="D481" s="29"/>
      <c r="E481" s="29"/>
      <c r="F481" s="30"/>
      <c r="G481" s="31"/>
      <c r="H481" s="41" t="str">
        <f t="shared" si="17"/>
        <v/>
      </c>
    </row>
    <row r="482" spans="1:8" ht="13.5" thickBot="1" x14ac:dyDescent="0.25">
      <c r="A482" s="135"/>
      <c r="B482" s="35">
        <v>20</v>
      </c>
      <c r="C482" s="36"/>
      <c r="D482" s="37"/>
      <c r="E482" s="37"/>
      <c r="F482" s="38"/>
      <c r="G482" s="39"/>
      <c r="H482" s="41" t="str">
        <f t="shared" si="17"/>
        <v/>
      </c>
    </row>
    <row r="483" spans="1:8" x14ac:dyDescent="0.2"/>
  </sheetData>
  <sheetProtection sheet="1"/>
  <mergeCells count="25">
    <mergeCell ref="A285:A302"/>
    <mergeCell ref="A305:A322"/>
    <mergeCell ref="A325:A342"/>
    <mergeCell ref="A465:A482"/>
    <mergeCell ref="A345:A362"/>
    <mergeCell ref="A365:A382"/>
    <mergeCell ref="A385:A402"/>
    <mergeCell ref="A405:A422"/>
    <mergeCell ref="A425:A442"/>
    <mergeCell ref="A445:A462"/>
    <mergeCell ref="A185:A202"/>
    <mergeCell ref="A205:A222"/>
    <mergeCell ref="A225:A242"/>
    <mergeCell ref="A245:A262"/>
    <mergeCell ref="A265:A282"/>
    <mergeCell ref="A85:A102"/>
    <mergeCell ref="A105:A122"/>
    <mergeCell ref="A125:A142"/>
    <mergeCell ref="A145:A162"/>
    <mergeCell ref="A165:A182"/>
    <mergeCell ref="AQ4:AS4"/>
    <mergeCell ref="A5:A22"/>
    <mergeCell ref="A25:A42"/>
    <mergeCell ref="A45:A62"/>
    <mergeCell ref="A65:A82"/>
  </mergeCells>
  <conditionalFormatting sqref="AQ6:AS29">
    <cfRule type="expression" dxfId="2" priority="1" stopIfTrue="1">
      <formula>$AQ6&gt;1/1/90</formula>
    </cfRule>
  </conditionalFormatting>
  <dataValidations count="2">
    <dataValidation type="list" allowBlank="1" showInputMessage="1" showErrorMessage="1" sqref="D3:E482">
      <formula1>$I$3:$I$5</formula1>
    </dataValidation>
    <dataValidation type="list" allowBlank="1" showInputMessage="1" showErrorMessage="1" sqref="C3:C482 F3:G482">
      <formula1>$I$3:$I$4</formula1>
    </dataValidation>
  </dataValidations>
  <pageMargins left="0.75" right="0.75" top="1" bottom="1" header="0.5" footer="0.5"/>
  <pageSetup paperSize="9" scale="92"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zoomScale="85" zoomScaleNormal="85" workbookViewId="0">
      <selection activeCell="J4" sqref="J4:L4"/>
    </sheetView>
  </sheetViews>
  <sheetFormatPr defaultColWidth="0" defaultRowHeight="0" customHeight="1" zeroHeight="1" x14ac:dyDescent="0.2"/>
  <cols>
    <col min="1" max="1" width="14.85546875" customWidth="1"/>
    <col min="2" max="5" width="6.42578125" customWidth="1"/>
    <col min="6" max="6" width="8.28515625" customWidth="1"/>
    <col min="7" max="7" width="6.42578125" hidden="1" customWidth="1"/>
    <col min="8" max="8" width="6.42578125" customWidth="1"/>
    <col min="9" max="9" width="9.85546875" customWidth="1"/>
    <col min="10" max="11" width="6.42578125" customWidth="1"/>
    <col min="12" max="12" width="8.140625" customWidth="1"/>
    <col min="13" max="15" width="6.42578125" customWidth="1"/>
    <col min="16" max="16" width="4.140625" customWidth="1"/>
  </cols>
  <sheetData>
    <row r="1" spans="1:16" ht="11.25" customHeight="1" x14ac:dyDescent="0.2">
      <c r="A1" s="51" t="s">
        <v>19</v>
      </c>
      <c r="B1" s="127"/>
      <c r="C1" s="128"/>
      <c r="D1" s="128"/>
      <c r="E1" s="52"/>
      <c r="F1" s="52"/>
      <c r="G1" s="52"/>
      <c r="H1" s="52"/>
      <c r="I1" s="52"/>
      <c r="J1" s="52"/>
      <c r="K1" s="52"/>
      <c r="L1" s="52"/>
      <c r="M1" s="52"/>
      <c r="N1" s="52"/>
      <c r="O1" s="52"/>
      <c r="P1" s="42"/>
    </row>
    <row r="2" spans="1:16" ht="11.25" customHeight="1" x14ac:dyDescent="0.2">
      <c r="A2" s="51" t="s">
        <v>17</v>
      </c>
      <c r="B2" s="127"/>
      <c r="C2" s="128"/>
      <c r="D2" s="128"/>
      <c r="E2" s="52"/>
      <c r="F2" s="52"/>
      <c r="G2" s="129" t="s">
        <v>1</v>
      </c>
      <c r="H2" s="129"/>
      <c r="I2" s="129"/>
      <c r="J2" s="129"/>
      <c r="K2" s="129"/>
      <c r="L2" s="129"/>
      <c r="M2" s="129"/>
      <c r="N2" s="129"/>
      <c r="O2" s="129"/>
      <c r="P2" s="42"/>
    </row>
    <row r="3" spans="1:16" ht="11.25" customHeight="1" thickBot="1" x14ac:dyDescent="0.25">
      <c r="A3" s="52"/>
      <c r="B3" s="52"/>
      <c r="C3" s="52"/>
      <c r="D3" s="52"/>
      <c r="E3" s="52"/>
      <c r="F3" s="52"/>
      <c r="G3" s="52"/>
      <c r="H3" s="52"/>
      <c r="I3" s="52"/>
      <c r="J3" s="52"/>
      <c r="K3" s="52"/>
      <c r="L3" s="52"/>
      <c r="M3" s="52"/>
      <c r="N3" s="52"/>
      <c r="O3" s="52"/>
      <c r="P3" s="42"/>
    </row>
    <row r="4" spans="1:16" ht="120.75" customHeight="1" x14ac:dyDescent="0.2">
      <c r="A4" s="53" t="str">
        <f>'Asthma data entry'!A2</f>
        <v>Month and comments</v>
      </c>
      <c r="B4" s="54" t="str">
        <f>'Asthma data entry'!B2</f>
        <v>Patient</v>
      </c>
      <c r="C4" s="145" t="s">
        <v>49</v>
      </c>
      <c r="D4" s="126"/>
      <c r="E4" s="145" t="s">
        <v>64</v>
      </c>
      <c r="F4" s="131"/>
      <c r="G4" s="126"/>
      <c r="H4" s="125" t="s">
        <v>63</v>
      </c>
      <c r="I4" s="126"/>
      <c r="J4" s="145" t="s">
        <v>54</v>
      </c>
      <c r="K4" s="148"/>
      <c r="L4" s="126"/>
      <c r="M4" s="130" t="s">
        <v>48</v>
      </c>
      <c r="N4" s="131"/>
      <c r="O4" s="126"/>
      <c r="P4" s="42"/>
    </row>
    <row r="5" spans="1:16" ht="15" customHeight="1" x14ac:dyDescent="0.2">
      <c r="A5" s="55"/>
      <c r="B5" s="55">
        <v>1</v>
      </c>
      <c r="C5" s="56" t="s">
        <v>0</v>
      </c>
      <c r="D5" s="57" t="s">
        <v>2</v>
      </c>
      <c r="E5" s="56" t="s">
        <v>0</v>
      </c>
      <c r="F5" s="58" t="s">
        <v>2</v>
      </c>
      <c r="G5" s="59" t="s">
        <v>15</v>
      </c>
      <c r="H5" s="56" t="s">
        <v>0</v>
      </c>
      <c r="I5" s="57" t="s">
        <v>2</v>
      </c>
      <c r="J5" s="56" t="s">
        <v>0</v>
      </c>
      <c r="K5" s="57" t="s">
        <v>2</v>
      </c>
      <c r="L5" s="72" t="s">
        <v>15</v>
      </c>
      <c r="M5" s="56" t="s">
        <v>0</v>
      </c>
      <c r="N5" s="57" t="s">
        <v>2</v>
      </c>
      <c r="O5" s="59" t="s">
        <v>15</v>
      </c>
      <c r="P5" s="42"/>
    </row>
    <row r="6" spans="1:16" ht="15" customHeight="1" x14ac:dyDescent="0.2">
      <c r="A6" s="55" t="s">
        <v>3</v>
      </c>
      <c r="B6" s="55">
        <v>2</v>
      </c>
      <c r="C6" s="56" t="s">
        <v>0</v>
      </c>
      <c r="D6" s="57" t="s">
        <v>2</v>
      </c>
      <c r="E6" s="56" t="s">
        <v>0</v>
      </c>
      <c r="F6" s="58" t="s">
        <v>2</v>
      </c>
      <c r="G6" s="57" t="s">
        <v>15</v>
      </c>
      <c r="H6" s="56" t="s">
        <v>0</v>
      </c>
      <c r="I6" s="57" t="s">
        <v>2</v>
      </c>
      <c r="J6" s="56" t="s">
        <v>0</v>
      </c>
      <c r="K6" s="57" t="s">
        <v>2</v>
      </c>
      <c r="L6" s="72" t="s">
        <v>15</v>
      </c>
      <c r="M6" s="56" t="s">
        <v>0</v>
      </c>
      <c r="N6" s="57" t="s">
        <v>2</v>
      </c>
      <c r="O6" s="57" t="s">
        <v>15</v>
      </c>
      <c r="P6" s="42"/>
    </row>
    <row r="7" spans="1:16" ht="15" customHeight="1" x14ac:dyDescent="0.2">
      <c r="A7" s="122"/>
      <c r="B7" s="55">
        <v>3</v>
      </c>
      <c r="C7" s="56" t="s">
        <v>0</v>
      </c>
      <c r="D7" s="57" t="s">
        <v>2</v>
      </c>
      <c r="E7" s="56" t="s">
        <v>0</v>
      </c>
      <c r="F7" s="58" t="s">
        <v>2</v>
      </c>
      <c r="G7" s="57" t="s">
        <v>15</v>
      </c>
      <c r="H7" s="56" t="s">
        <v>0</v>
      </c>
      <c r="I7" s="57" t="s">
        <v>2</v>
      </c>
      <c r="J7" s="56" t="s">
        <v>0</v>
      </c>
      <c r="K7" s="57" t="s">
        <v>2</v>
      </c>
      <c r="L7" s="72" t="s">
        <v>15</v>
      </c>
      <c r="M7" s="56" t="s">
        <v>0</v>
      </c>
      <c r="N7" s="57" t="s">
        <v>2</v>
      </c>
      <c r="O7" s="57" t="s">
        <v>15</v>
      </c>
      <c r="P7" s="42"/>
    </row>
    <row r="8" spans="1:16" ht="15" customHeight="1" x14ac:dyDescent="0.2">
      <c r="A8" s="123"/>
      <c r="B8" s="55">
        <v>4</v>
      </c>
      <c r="C8" s="56" t="s">
        <v>0</v>
      </c>
      <c r="D8" s="57" t="s">
        <v>2</v>
      </c>
      <c r="E8" s="56" t="s">
        <v>0</v>
      </c>
      <c r="F8" s="58" t="s">
        <v>2</v>
      </c>
      <c r="G8" s="57" t="s">
        <v>15</v>
      </c>
      <c r="H8" s="56" t="s">
        <v>0</v>
      </c>
      <c r="I8" s="57" t="s">
        <v>2</v>
      </c>
      <c r="J8" s="56" t="s">
        <v>0</v>
      </c>
      <c r="K8" s="57" t="s">
        <v>2</v>
      </c>
      <c r="L8" s="72" t="s">
        <v>15</v>
      </c>
      <c r="M8" s="56" t="s">
        <v>0</v>
      </c>
      <c r="N8" s="57" t="s">
        <v>2</v>
      </c>
      <c r="O8" s="57" t="s">
        <v>15</v>
      </c>
      <c r="P8" s="42"/>
    </row>
    <row r="9" spans="1:16" ht="15" customHeight="1" x14ac:dyDescent="0.2">
      <c r="A9" s="123"/>
      <c r="B9" s="55">
        <v>5</v>
      </c>
      <c r="C9" s="56" t="s">
        <v>0</v>
      </c>
      <c r="D9" s="57" t="s">
        <v>2</v>
      </c>
      <c r="E9" s="56" t="s">
        <v>0</v>
      </c>
      <c r="F9" s="58" t="s">
        <v>2</v>
      </c>
      <c r="G9" s="57" t="s">
        <v>15</v>
      </c>
      <c r="H9" s="56" t="s">
        <v>0</v>
      </c>
      <c r="I9" s="57" t="s">
        <v>2</v>
      </c>
      <c r="J9" s="56" t="s">
        <v>0</v>
      </c>
      <c r="K9" s="57" t="s">
        <v>2</v>
      </c>
      <c r="L9" s="72" t="s">
        <v>15</v>
      </c>
      <c r="M9" s="56" t="s">
        <v>0</v>
      </c>
      <c r="N9" s="57" t="s">
        <v>2</v>
      </c>
      <c r="O9" s="57" t="s">
        <v>15</v>
      </c>
      <c r="P9" s="42"/>
    </row>
    <row r="10" spans="1:16" ht="15" customHeight="1" x14ac:dyDescent="0.2">
      <c r="A10" s="123"/>
      <c r="B10" s="55">
        <v>6</v>
      </c>
      <c r="C10" s="56" t="s">
        <v>0</v>
      </c>
      <c r="D10" s="57" t="s">
        <v>2</v>
      </c>
      <c r="E10" s="56" t="s">
        <v>0</v>
      </c>
      <c r="F10" s="58" t="s">
        <v>2</v>
      </c>
      <c r="G10" s="57" t="s">
        <v>15</v>
      </c>
      <c r="H10" s="56" t="s">
        <v>0</v>
      </c>
      <c r="I10" s="57" t="s">
        <v>2</v>
      </c>
      <c r="J10" s="56" t="s">
        <v>0</v>
      </c>
      <c r="K10" s="57" t="s">
        <v>2</v>
      </c>
      <c r="L10" s="72" t="s">
        <v>15</v>
      </c>
      <c r="M10" s="56" t="s">
        <v>0</v>
      </c>
      <c r="N10" s="57" t="s">
        <v>2</v>
      </c>
      <c r="O10" s="57" t="s">
        <v>15</v>
      </c>
      <c r="P10" s="42"/>
    </row>
    <row r="11" spans="1:16" ht="15" customHeight="1" x14ac:dyDescent="0.2">
      <c r="A11" s="123"/>
      <c r="B11" s="55">
        <v>7</v>
      </c>
      <c r="C11" s="56" t="s">
        <v>0</v>
      </c>
      <c r="D11" s="57" t="s">
        <v>2</v>
      </c>
      <c r="E11" s="56" t="s">
        <v>0</v>
      </c>
      <c r="F11" s="58" t="s">
        <v>2</v>
      </c>
      <c r="G11" s="57" t="s">
        <v>15</v>
      </c>
      <c r="H11" s="56" t="s">
        <v>0</v>
      </c>
      <c r="I11" s="57" t="s">
        <v>2</v>
      </c>
      <c r="J11" s="56" t="s">
        <v>0</v>
      </c>
      <c r="K11" s="57" t="s">
        <v>2</v>
      </c>
      <c r="L11" s="72" t="s">
        <v>15</v>
      </c>
      <c r="M11" s="56" t="s">
        <v>0</v>
      </c>
      <c r="N11" s="57" t="s">
        <v>2</v>
      </c>
      <c r="O11" s="57" t="s">
        <v>15</v>
      </c>
      <c r="P11" s="42"/>
    </row>
    <row r="12" spans="1:16" ht="15" customHeight="1" x14ac:dyDescent="0.2">
      <c r="A12" s="123"/>
      <c r="B12" s="55">
        <v>8</v>
      </c>
      <c r="C12" s="56" t="s">
        <v>0</v>
      </c>
      <c r="D12" s="57" t="s">
        <v>2</v>
      </c>
      <c r="E12" s="56" t="s">
        <v>0</v>
      </c>
      <c r="F12" s="58" t="s">
        <v>2</v>
      </c>
      <c r="G12" s="57" t="s">
        <v>15</v>
      </c>
      <c r="H12" s="56" t="s">
        <v>0</v>
      </c>
      <c r="I12" s="57" t="s">
        <v>2</v>
      </c>
      <c r="J12" s="56" t="s">
        <v>0</v>
      </c>
      <c r="K12" s="57" t="s">
        <v>2</v>
      </c>
      <c r="L12" s="72" t="s">
        <v>15</v>
      </c>
      <c r="M12" s="56" t="s">
        <v>0</v>
      </c>
      <c r="N12" s="57" t="s">
        <v>2</v>
      </c>
      <c r="O12" s="57" t="s">
        <v>15</v>
      </c>
      <c r="P12" s="42"/>
    </row>
    <row r="13" spans="1:16" ht="15" customHeight="1" x14ac:dyDescent="0.2">
      <c r="A13" s="123"/>
      <c r="B13" s="55">
        <v>9</v>
      </c>
      <c r="C13" s="56" t="s">
        <v>0</v>
      </c>
      <c r="D13" s="57" t="s">
        <v>2</v>
      </c>
      <c r="E13" s="56" t="s">
        <v>0</v>
      </c>
      <c r="F13" s="58" t="s">
        <v>2</v>
      </c>
      <c r="G13" s="57" t="s">
        <v>15</v>
      </c>
      <c r="H13" s="56" t="s">
        <v>0</v>
      </c>
      <c r="I13" s="57" t="s">
        <v>2</v>
      </c>
      <c r="J13" s="56" t="s">
        <v>0</v>
      </c>
      <c r="K13" s="57" t="s">
        <v>2</v>
      </c>
      <c r="L13" s="72" t="s">
        <v>15</v>
      </c>
      <c r="M13" s="56" t="s">
        <v>0</v>
      </c>
      <c r="N13" s="57" t="s">
        <v>2</v>
      </c>
      <c r="O13" s="57" t="s">
        <v>15</v>
      </c>
      <c r="P13" s="42"/>
    </row>
    <row r="14" spans="1:16" ht="15" customHeight="1" x14ac:dyDescent="0.2">
      <c r="A14" s="123"/>
      <c r="B14" s="55">
        <v>10</v>
      </c>
      <c r="C14" s="56" t="s">
        <v>0</v>
      </c>
      <c r="D14" s="57" t="s">
        <v>2</v>
      </c>
      <c r="E14" s="56" t="s">
        <v>0</v>
      </c>
      <c r="F14" s="58" t="s">
        <v>2</v>
      </c>
      <c r="G14" s="57" t="s">
        <v>15</v>
      </c>
      <c r="H14" s="56" t="s">
        <v>0</v>
      </c>
      <c r="I14" s="57" t="s">
        <v>2</v>
      </c>
      <c r="J14" s="56" t="s">
        <v>0</v>
      </c>
      <c r="K14" s="57" t="s">
        <v>2</v>
      </c>
      <c r="L14" s="72" t="s">
        <v>15</v>
      </c>
      <c r="M14" s="56" t="s">
        <v>0</v>
      </c>
      <c r="N14" s="57" t="s">
        <v>2</v>
      </c>
      <c r="O14" s="57" t="s">
        <v>15</v>
      </c>
      <c r="P14" s="42"/>
    </row>
    <row r="15" spans="1:16" ht="15" customHeight="1" x14ac:dyDescent="0.2">
      <c r="A15" s="123"/>
      <c r="B15" s="55">
        <v>11</v>
      </c>
      <c r="C15" s="56" t="s">
        <v>0</v>
      </c>
      <c r="D15" s="57" t="s">
        <v>2</v>
      </c>
      <c r="E15" s="56" t="s">
        <v>0</v>
      </c>
      <c r="F15" s="58" t="s">
        <v>2</v>
      </c>
      <c r="G15" s="57" t="s">
        <v>15</v>
      </c>
      <c r="H15" s="56" t="s">
        <v>0</v>
      </c>
      <c r="I15" s="57" t="s">
        <v>2</v>
      </c>
      <c r="J15" s="56" t="s">
        <v>0</v>
      </c>
      <c r="K15" s="57" t="s">
        <v>2</v>
      </c>
      <c r="L15" s="72" t="s">
        <v>15</v>
      </c>
      <c r="M15" s="56" t="s">
        <v>0</v>
      </c>
      <c r="N15" s="57" t="s">
        <v>2</v>
      </c>
      <c r="O15" s="57" t="s">
        <v>15</v>
      </c>
      <c r="P15" s="42"/>
    </row>
    <row r="16" spans="1:16" ht="15" customHeight="1" x14ac:dyDescent="0.2">
      <c r="A16" s="123"/>
      <c r="B16" s="55">
        <v>12</v>
      </c>
      <c r="C16" s="56" t="s">
        <v>0</v>
      </c>
      <c r="D16" s="57" t="s">
        <v>2</v>
      </c>
      <c r="E16" s="56" t="s">
        <v>0</v>
      </c>
      <c r="F16" s="58" t="s">
        <v>2</v>
      </c>
      <c r="G16" s="57" t="s">
        <v>15</v>
      </c>
      <c r="H16" s="56" t="s">
        <v>0</v>
      </c>
      <c r="I16" s="57" t="s">
        <v>2</v>
      </c>
      <c r="J16" s="56" t="s">
        <v>0</v>
      </c>
      <c r="K16" s="57" t="s">
        <v>2</v>
      </c>
      <c r="L16" s="72" t="s">
        <v>15</v>
      </c>
      <c r="M16" s="56" t="s">
        <v>0</v>
      </c>
      <c r="N16" s="57" t="s">
        <v>2</v>
      </c>
      <c r="O16" s="57" t="s">
        <v>15</v>
      </c>
      <c r="P16" s="42"/>
    </row>
    <row r="17" spans="1:16" ht="15" customHeight="1" x14ac:dyDescent="0.2">
      <c r="A17" s="123"/>
      <c r="B17" s="55">
        <v>13</v>
      </c>
      <c r="C17" s="56" t="s">
        <v>0</v>
      </c>
      <c r="D17" s="57" t="s">
        <v>2</v>
      </c>
      <c r="E17" s="56" t="s">
        <v>0</v>
      </c>
      <c r="F17" s="58" t="s">
        <v>2</v>
      </c>
      <c r="G17" s="57" t="s">
        <v>15</v>
      </c>
      <c r="H17" s="56" t="s">
        <v>0</v>
      </c>
      <c r="I17" s="57" t="s">
        <v>2</v>
      </c>
      <c r="J17" s="56" t="s">
        <v>0</v>
      </c>
      <c r="K17" s="57" t="s">
        <v>2</v>
      </c>
      <c r="L17" s="72" t="s">
        <v>15</v>
      </c>
      <c r="M17" s="56" t="s">
        <v>0</v>
      </c>
      <c r="N17" s="57" t="s">
        <v>2</v>
      </c>
      <c r="O17" s="57" t="s">
        <v>15</v>
      </c>
      <c r="P17" s="42"/>
    </row>
    <row r="18" spans="1:16" ht="15" customHeight="1" x14ac:dyDescent="0.2">
      <c r="A18" s="123"/>
      <c r="B18" s="55">
        <v>14</v>
      </c>
      <c r="C18" s="56" t="s">
        <v>0</v>
      </c>
      <c r="D18" s="57" t="s">
        <v>2</v>
      </c>
      <c r="E18" s="56" t="s">
        <v>0</v>
      </c>
      <c r="F18" s="58" t="s">
        <v>2</v>
      </c>
      <c r="G18" s="57" t="s">
        <v>15</v>
      </c>
      <c r="H18" s="56" t="s">
        <v>0</v>
      </c>
      <c r="I18" s="57" t="s">
        <v>2</v>
      </c>
      <c r="J18" s="56" t="s">
        <v>0</v>
      </c>
      <c r="K18" s="57" t="s">
        <v>2</v>
      </c>
      <c r="L18" s="72" t="s">
        <v>15</v>
      </c>
      <c r="M18" s="56" t="s">
        <v>0</v>
      </c>
      <c r="N18" s="57" t="s">
        <v>2</v>
      </c>
      <c r="O18" s="57" t="s">
        <v>15</v>
      </c>
      <c r="P18" s="42"/>
    </row>
    <row r="19" spans="1:16" ht="15" customHeight="1" x14ac:dyDescent="0.2">
      <c r="A19" s="123"/>
      <c r="B19" s="55">
        <v>15</v>
      </c>
      <c r="C19" s="56" t="s">
        <v>0</v>
      </c>
      <c r="D19" s="57" t="s">
        <v>2</v>
      </c>
      <c r="E19" s="56" t="s">
        <v>0</v>
      </c>
      <c r="F19" s="58" t="s">
        <v>2</v>
      </c>
      <c r="G19" s="57" t="s">
        <v>15</v>
      </c>
      <c r="H19" s="56" t="s">
        <v>0</v>
      </c>
      <c r="I19" s="57" t="s">
        <v>2</v>
      </c>
      <c r="J19" s="56" t="s">
        <v>0</v>
      </c>
      <c r="K19" s="57" t="s">
        <v>2</v>
      </c>
      <c r="L19" s="72" t="s">
        <v>15</v>
      </c>
      <c r="M19" s="56" t="s">
        <v>0</v>
      </c>
      <c r="N19" s="57" t="s">
        <v>2</v>
      </c>
      <c r="O19" s="57" t="s">
        <v>15</v>
      </c>
      <c r="P19" s="42"/>
    </row>
    <row r="20" spans="1:16" ht="15" customHeight="1" x14ac:dyDescent="0.2">
      <c r="A20" s="123"/>
      <c r="B20" s="55">
        <v>16</v>
      </c>
      <c r="C20" s="56" t="s">
        <v>0</v>
      </c>
      <c r="D20" s="57" t="s">
        <v>2</v>
      </c>
      <c r="E20" s="56" t="s">
        <v>0</v>
      </c>
      <c r="F20" s="58" t="s">
        <v>2</v>
      </c>
      <c r="G20" s="57" t="s">
        <v>15</v>
      </c>
      <c r="H20" s="56" t="s">
        <v>0</v>
      </c>
      <c r="I20" s="57" t="s">
        <v>2</v>
      </c>
      <c r="J20" s="56" t="s">
        <v>0</v>
      </c>
      <c r="K20" s="57" t="s">
        <v>2</v>
      </c>
      <c r="L20" s="72" t="s">
        <v>15</v>
      </c>
      <c r="M20" s="56" t="s">
        <v>0</v>
      </c>
      <c r="N20" s="57" t="s">
        <v>2</v>
      </c>
      <c r="O20" s="57" t="s">
        <v>15</v>
      </c>
      <c r="P20" s="42"/>
    </row>
    <row r="21" spans="1:16" ht="15" customHeight="1" x14ac:dyDescent="0.2">
      <c r="A21" s="123"/>
      <c r="B21" s="55">
        <v>17</v>
      </c>
      <c r="C21" s="56" t="s">
        <v>0</v>
      </c>
      <c r="D21" s="57" t="s">
        <v>2</v>
      </c>
      <c r="E21" s="56" t="s">
        <v>0</v>
      </c>
      <c r="F21" s="58" t="s">
        <v>2</v>
      </c>
      <c r="G21" s="57" t="s">
        <v>15</v>
      </c>
      <c r="H21" s="56" t="s">
        <v>0</v>
      </c>
      <c r="I21" s="57" t="s">
        <v>2</v>
      </c>
      <c r="J21" s="56" t="s">
        <v>0</v>
      </c>
      <c r="K21" s="57" t="s">
        <v>2</v>
      </c>
      <c r="L21" s="72" t="s">
        <v>15</v>
      </c>
      <c r="M21" s="56" t="s">
        <v>0</v>
      </c>
      <c r="N21" s="57" t="s">
        <v>2</v>
      </c>
      <c r="O21" s="57" t="s">
        <v>15</v>
      </c>
      <c r="P21" s="42"/>
    </row>
    <row r="22" spans="1:16" ht="15" customHeight="1" x14ac:dyDescent="0.2">
      <c r="A22" s="123"/>
      <c r="B22" s="55">
        <v>18</v>
      </c>
      <c r="C22" s="56" t="s">
        <v>0</v>
      </c>
      <c r="D22" s="57" t="s">
        <v>2</v>
      </c>
      <c r="E22" s="56" t="s">
        <v>0</v>
      </c>
      <c r="F22" s="58" t="s">
        <v>2</v>
      </c>
      <c r="G22" s="57" t="s">
        <v>15</v>
      </c>
      <c r="H22" s="56" t="s">
        <v>0</v>
      </c>
      <c r="I22" s="57" t="s">
        <v>2</v>
      </c>
      <c r="J22" s="56" t="s">
        <v>0</v>
      </c>
      <c r="K22" s="57" t="s">
        <v>2</v>
      </c>
      <c r="L22" s="72" t="s">
        <v>15</v>
      </c>
      <c r="M22" s="56" t="s">
        <v>0</v>
      </c>
      <c r="N22" s="57" t="s">
        <v>2</v>
      </c>
      <c r="O22" s="57" t="s">
        <v>15</v>
      </c>
      <c r="P22" s="42"/>
    </row>
    <row r="23" spans="1:16" ht="15" customHeight="1" x14ac:dyDescent="0.2">
      <c r="A23" s="123"/>
      <c r="B23" s="55">
        <v>19</v>
      </c>
      <c r="C23" s="56" t="s">
        <v>0</v>
      </c>
      <c r="D23" s="57" t="s">
        <v>2</v>
      </c>
      <c r="E23" s="56" t="s">
        <v>0</v>
      </c>
      <c r="F23" s="58" t="s">
        <v>2</v>
      </c>
      <c r="G23" s="57" t="s">
        <v>15</v>
      </c>
      <c r="H23" s="56" t="s">
        <v>0</v>
      </c>
      <c r="I23" s="57" t="s">
        <v>2</v>
      </c>
      <c r="J23" s="56" t="s">
        <v>0</v>
      </c>
      <c r="K23" s="57" t="s">
        <v>2</v>
      </c>
      <c r="L23" s="72" t="s">
        <v>15</v>
      </c>
      <c r="M23" s="56" t="s">
        <v>0</v>
      </c>
      <c r="N23" s="57" t="s">
        <v>2</v>
      </c>
      <c r="O23" s="57" t="s">
        <v>15</v>
      </c>
      <c r="P23" s="42"/>
    </row>
    <row r="24" spans="1:16" ht="15" customHeight="1" thickBot="1" x14ac:dyDescent="0.25">
      <c r="A24" s="124"/>
      <c r="B24" s="60">
        <v>20</v>
      </c>
      <c r="C24" s="61" t="s">
        <v>0</v>
      </c>
      <c r="D24" s="62" t="s">
        <v>2</v>
      </c>
      <c r="E24" s="61" t="s">
        <v>0</v>
      </c>
      <c r="F24" s="63" t="s">
        <v>2</v>
      </c>
      <c r="G24" s="62" t="s">
        <v>15</v>
      </c>
      <c r="H24" s="61" t="s">
        <v>0</v>
      </c>
      <c r="I24" s="62" t="s">
        <v>2</v>
      </c>
      <c r="J24" s="61" t="s">
        <v>0</v>
      </c>
      <c r="K24" s="62" t="s">
        <v>2</v>
      </c>
      <c r="L24" s="72" t="s">
        <v>15</v>
      </c>
      <c r="M24" s="61" t="s">
        <v>0</v>
      </c>
      <c r="N24" s="62" t="s">
        <v>2</v>
      </c>
      <c r="O24" s="62" t="s">
        <v>15</v>
      </c>
      <c r="P24" s="42"/>
    </row>
    <row r="25" spans="1:16" ht="12.75" x14ac:dyDescent="0.2">
      <c r="A25" s="42"/>
      <c r="B25" s="42"/>
      <c r="C25" s="42"/>
      <c r="D25" s="42"/>
      <c r="E25" s="42"/>
      <c r="F25" s="42"/>
      <c r="G25" s="42"/>
      <c r="H25" s="42"/>
      <c r="I25" s="42"/>
      <c r="J25" s="42"/>
      <c r="K25" s="42"/>
      <c r="L25" s="42"/>
      <c r="M25" s="42"/>
      <c r="N25" s="42"/>
      <c r="O25" s="42"/>
      <c r="P25" s="42"/>
    </row>
  </sheetData>
  <sheetProtection sheet="1"/>
  <mergeCells count="9">
    <mergeCell ref="A7:A24"/>
    <mergeCell ref="B1:D1"/>
    <mergeCell ref="B2:D2"/>
    <mergeCell ref="G2:O2"/>
    <mergeCell ref="C4:D4"/>
    <mergeCell ref="E4:G4"/>
    <mergeCell ref="H4:I4"/>
    <mergeCell ref="J4:L4"/>
    <mergeCell ref="M4:O4"/>
  </mergeCells>
  <dataValidations count="1">
    <dataValidation allowBlank="1" showInputMessage="1" showErrorMessage="1" prompt="This sheet is not for entering data on your computer, it is only for printing and completing by hand. Once you have done this, enter your data on the appropriate data entry worksheet." sqref="A4:B24 C5:O24"/>
  </dataValidations>
  <printOptions horizontalCentered="1" verticalCentered="1"/>
  <pageMargins left="0.74803149606299213" right="0.74803149606299213" top="0.98425196850393704" bottom="0.98425196850393704" header="0.51181102362204722" footer="0.51181102362204722"/>
  <pageSetup paperSize="9" orientation="landscape" r:id="rId1"/>
  <headerFooter alignWithMargins="0">
    <oddHeader>&amp;CIncontinence in females Care Bundle</oddHead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INDEX</vt:lpstr>
      <vt:lpstr>Asthma paper tool</vt:lpstr>
      <vt:lpstr>Asthma data entry</vt:lpstr>
      <vt:lpstr>Lithium paper tool</vt:lpstr>
      <vt:lpstr>Diabetes type 2 paper tool</vt:lpstr>
      <vt:lpstr>Diabetes type 2 data entry</vt:lpstr>
      <vt:lpstr>Heart Failure paper tool</vt:lpstr>
      <vt:lpstr>Heart Failure data entry</vt:lpstr>
      <vt:lpstr>Incontinence paper tool </vt:lpstr>
      <vt:lpstr>Incontinence data entry</vt:lpstr>
      <vt:lpstr>Sheet1</vt:lpstr>
      <vt:lpstr>Lithium data entry</vt:lpstr>
    </vt:vector>
  </TitlesOfParts>
  <Company>NHS Healthcare Improvement Scotland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ross.davies@nhs.net</dc:creator>
  <cp:lastModifiedBy>Windows User</cp:lastModifiedBy>
  <cp:lastPrinted>2014-07-14T08:52:53Z</cp:lastPrinted>
  <dcterms:created xsi:type="dcterms:W3CDTF">2011-03-14T13:12:04Z</dcterms:created>
  <dcterms:modified xsi:type="dcterms:W3CDTF">2019-10-17T11:34:58Z</dcterms:modified>
</cp:coreProperties>
</file>