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5.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tabRatio="870" firstSheet="9" activeTab="9"/>
  </bookViews>
  <sheets>
    <sheet name="INDEX" sheetId="1" state="hidden" r:id="rId1"/>
    <sheet name="Asthma paper tool" sheetId="2" state="hidden" r:id="rId2"/>
    <sheet name="Asthma data entry" sheetId="3" state="hidden" r:id="rId3"/>
    <sheet name="COPD paper tool" sheetId="4" state="hidden" r:id="rId4"/>
    <sheet name="COPD data entry" sheetId="5" state="hidden" r:id="rId5"/>
    <sheet name="Diabetes type 2 paper tool" sheetId="6" state="hidden" r:id="rId6"/>
    <sheet name="Diabetes type 2 data entry" sheetId="7" state="hidden" r:id="rId7"/>
    <sheet name="Heart Failure paper tool" sheetId="8" state="hidden" r:id="rId8"/>
    <sheet name="Heart Failure data entry" sheetId="9" state="hidden" r:id="rId9"/>
    <sheet name="Wound paper tool " sheetId="10" r:id="rId10"/>
    <sheet name="Wound data entry" sheetId="11" r:id="rId11"/>
    <sheet name="Sheet1" sheetId="12" r:id="rId12"/>
  </sheets>
  <definedNames/>
  <calcPr fullCalcOnLoad="1"/>
</workbook>
</file>

<file path=xl/sharedStrings.xml><?xml version="1.0" encoding="utf-8"?>
<sst xmlns="http://schemas.openxmlformats.org/spreadsheetml/2006/main" count="1490" uniqueCount="78">
  <si>
    <t>Y</t>
  </si>
  <si>
    <t>Additional tools</t>
  </si>
  <si>
    <t>Please circle response as appropriate</t>
  </si>
  <si>
    <t>N</t>
  </si>
  <si>
    <t>Comments</t>
  </si>
  <si>
    <t>Patient</t>
  </si>
  <si>
    <t>Overall Compliant</t>
  </si>
  <si>
    <t>week</t>
  </si>
  <si>
    <t>number reviewed</t>
  </si>
  <si>
    <t>Yes</t>
  </si>
  <si>
    <t>No</t>
  </si>
  <si>
    <t>Comment</t>
  </si>
  <si>
    <t>Overall Data Table</t>
  </si>
  <si>
    <t>Date</t>
  </si>
  <si>
    <t>Compliant Overall</t>
  </si>
  <si>
    <t>Observed</t>
  </si>
  <si>
    <t>N/A</t>
  </si>
  <si>
    <t>Month and comments</t>
  </si>
  <si>
    <t>Practice</t>
  </si>
  <si>
    <t xml:space="preserve"> </t>
  </si>
  <si>
    <t>Locality</t>
  </si>
  <si>
    <t xml:space="preserve">Aknowledgement to Scottish Patient Safety Programme, NHS Scotland </t>
  </si>
  <si>
    <r>
      <t xml:space="preserve">Cumbria CCG                                               Long term conditions                                 Care Bundles
 Data Toolkit:  </t>
    </r>
    <r>
      <rPr>
        <sz val="10"/>
        <rFont val="Arial"/>
        <family val="0"/>
      </rPr>
      <t xml:space="preserve">                     </t>
    </r>
  </si>
  <si>
    <t xml:space="preserve">Has the diagnosis been confirmed in accordance with BTS/SIGN guidance? </t>
  </si>
  <si>
    <t xml:space="preserve">Has the patient participated in annual care planning which leads to an individualised comprehensive management plan? </t>
  </si>
  <si>
    <t xml:space="preserve">Has the patient had a medication review (including inhaler technique) in the past 12 months to start, review &amp; stop medications in accordance with NICE guidance? </t>
  </si>
  <si>
    <t xml:space="preserve">If the patient has been admitted to hospital or OOH for an acute exacerbation; has the patient been followed up by the practice within two working days? </t>
  </si>
  <si>
    <t>Confirmed diagnosis</t>
  </si>
  <si>
    <t>Medication review</t>
  </si>
  <si>
    <t>Follow up</t>
  </si>
  <si>
    <t>Asthma Data Entry</t>
  </si>
  <si>
    <t xml:space="preserve">Has the patient participated in annual care planning which leads to an individualised management plan? </t>
  </si>
  <si>
    <t>stop smoking</t>
  </si>
  <si>
    <t>management plan</t>
  </si>
  <si>
    <t>n/a</t>
  </si>
  <si>
    <t xml:space="preserve">Has the diagnosis been confirmed by post-bronchodilator spirometry showing FEV1/FVC&lt;70%? </t>
  </si>
  <si>
    <t>confirmed diagnosis</t>
  </si>
  <si>
    <t>pulmonary rehab</t>
  </si>
  <si>
    <t>med review</t>
  </si>
  <si>
    <t>COPD Data Entry</t>
  </si>
  <si>
    <t xml:space="preserve">Has the patient attended a structured education programme eg Desmond? </t>
  </si>
  <si>
    <t xml:space="preserve">Has the patient participated in annual care planning which leads to documented agreed goals &amp; an action plan including HbA1c target? </t>
  </si>
  <si>
    <t xml:space="preserve">Has the patient had an annual assessment for the risk &amp; presence of complications of diabetes? </t>
  </si>
  <si>
    <t xml:space="preserve">Has the patient received advice on appropriate frequency of self-monitoring of blood glucose? </t>
  </si>
  <si>
    <t xml:space="preserve">Has the patient had a medication review in the past 12 months to start, review &amp; stop medications to lower blood glucose, blood pressure &amp; blood lipids as per NICE guidance? </t>
  </si>
  <si>
    <t>Patient Education</t>
  </si>
  <si>
    <t>Care planning</t>
  </si>
  <si>
    <t>Risk assessment</t>
  </si>
  <si>
    <t>Self monitoring</t>
  </si>
  <si>
    <t>Diabetes type 2 Data Entry</t>
  </si>
  <si>
    <t xml:space="preserve">Has the diagnosis been confirmed with an echo showing left ventricular systolic dysfunction? </t>
  </si>
  <si>
    <t xml:space="preserve">Is the patient on an ACE inhibitor prescribed at target dose? </t>
  </si>
  <si>
    <t xml:space="preserve">Is the patient on a Beta Blocker licensed for heart failure at target dose? </t>
  </si>
  <si>
    <t>N/T</t>
  </si>
  <si>
    <t>ACE dose</t>
  </si>
  <si>
    <t>Beta blocker dose</t>
  </si>
  <si>
    <t>Heart Failure Data Entry</t>
  </si>
  <si>
    <t>Bladder diary</t>
  </si>
  <si>
    <t>Diagnosis</t>
  </si>
  <si>
    <t>Pelvic floor/bladder training</t>
  </si>
  <si>
    <t>Pharmalogical treatment</t>
  </si>
  <si>
    <t xml:space="preserve">Has the patient had a medication review (including inhaler technique) within 12 months to start, review &amp; stop medications as per NICE guidance? </t>
  </si>
  <si>
    <t xml:space="preserve">Has the patient stopped smoking? </t>
  </si>
  <si>
    <t xml:space="preserve">Has the patient attended pulmonary rehab? </t>
  </si>
  <si>
    <t xml:space="preserve">Has the patient participated in care planning to develop an individualised management plan? </t>
  </si>
  <si>
    <t xml:space="preserve">Has the patient partipated in care planning to develop an individualised self-management plan? </t>
  </si>
  <si>
    <t xml:space="preserve">Has the patient had a clinical review (inc medication review, renal function and NYHA functional status) within 6 months? </t>
  </si>
  <si>
    <t>Is the patient on an ACE inhibitor prescribed at target dose? Not tolerated = N/A</t>
  </si>
  <si>
    <t>Is the patient on a Beta Blocker licensed for heart failure at target dose?   Not tolerated = N/A</t>
  </si>
  <si>
    <t>Clinical review</t>
  </si>
  <si>
    <t xml:space="preserve">Has the patient participated in annual care planning to develop an individualised self-management plan? </t>
  </si>
  <si>
    <t>Care plannning</t>
  </si>
  <si>
    <t>Incontinence Data Entry</t>
  </si>
  <si>
    <t>Is the wound being reviewed regularly with the information being recorded in the patient's notes?</t>
  </si>
  <si>
    <t>Has there been a formal assessment, carried out by an appropriate clinician, on the wound and  then recorded in the patient's notes?</t>
  </si>
  <si>
    <t>If the wound has been treated for more than 8 weeks have the appropriate specialist clinicians been consulted?</t>
  </si>
  <si>
    <t>Has the patient's nutritional status been assessed and recorded in their notes?</t>
  </si>
  <si>
    <t>Are the quantities requested appropriate?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</si>
</sst>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 yy"/>
    <numFmt numFmtId="165" formatCode="&quot;Yes&quot;;&quot;Yes&quot;;&quot;No&quot;"/>
    <numFmt numFmtId="166" formatCode="&quot;True&quot;;&quot;True&quot;;&quot;False&quot;"/>
    <numFmt numFmtId="167" formatCode="&quot;On&quot;;&quot;On&quot;;&quot;Off&quot;"/>
    <numFmt numFmtId="168" formatCode="[$€-2]\ #,##0.00_);[Red]\([$€-2]\ #,##0.00\)"/>
  </numFmts>
  <fonts count="35">
    <font>
      <sz val="10"/>
      <name val="Arial"/>
      <family val="0"/>
    </font>
    <font>
      <sz val="11"/>
      <color indexed="8"/>
      <name val="Calibri"/>
      <family val="2"/>
    </font>
    <font>
      <u val="single"/>
      <sz val="10"/>
      <color indexed="12"/>
      <name val="Arial"/>
      <family val="2"/>
    </font>
    <font>
      <b/>
      <sz val="20"/>
      <name val="Arial"/>
      <family val="2"/>
    </font>
    <font>
      <b/>
      <sz val="16"/>
      <name val="Arial"/>
      <family val="2"/>
    </font>
    <font>
      <sz val="10"/>
      <color indexed="8"/>
      <name val="Arial"/>
      <family val="2"/>
    </font>
    <font>
      <sz val="10"/>
      <color indexed="10"/>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26"/>
      <color indexed="8"/>
      <name val="Arial"/>
      <family val="0"/>
    </font>
    <font>
      <sz val="12"/>
      <color indexed="8"/>
      <name val="Arial"/>
      <family val="0"/>
    </font>
    <font>
      <sz val="8.25"/>
      <color indexed="8"/>
      <name val="Arial"/>
      <family val="0"/>
    </font>
    <font>
      <sz val="8"/>
      <name val="Arial"/>
      <family val="0"/>
    </font>
    <font>
      <u val="single"/>
      <sz val="10"/>
      <color indexed="20"/>
      <name val="Arial"/>
      <family val="2"/>
    </font>
    <font>
      <sz val="8"/>
      <name val="Tahoma"/>
      <family val="2"/>
    </font>
    <font>
      <b/>
      <sz val="14"/>
      <color indexed="8"/>
      <name val="Arial"/>
      <family val="0"/>
    </font>
    <font>
      <b/>
      <sz val="18"/>
      <color indexed="8"/>
      <name val="Arial"/>
      <family val="0"/>
    </font>
    <font>
      <b/>
      <sz val="21.75"/>
      <color indexed="8"/>
      <name val="Arial"/>
      <family val="0"/>
    </font>
    <font>
      <b/>
      <sz val="10"/>
      <color indexed="8"/>
      <name val="Arial"/>
      <family val="0"/>
    </font>
    <font>
      <u val="single"/>
      <sz val="10"/>
      <color theme="1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medium"/>
      <right style="medium"/>
      <top style="medium"/>
      <bottom style="medium"/>
    </border>
    <border>
      <left style="medium"/>
      <right style="medium"/>
      <top style="medium"/>
      <bottom/>
    </border>
    <border>
      <left/>
      <right/>
      <top style="medium"/>
      <bottom/>
    </border>
    <border>
      <left style="medium"/>
      <right/>
      <top style="medium"/>
      <bottom/>
    </border>
    <border>
      <left/>
      <right style="medium"/>
      <top style="medium"/>
      <bottom/>
    </border>
    <border>
      <left style="medium"/>
      <right style="medium"/>
      <top style="thin"/>
      <bottom style="thin"/>
    </border>
    <border>
      <left style="medium"/>
      <right style="medium"/>
      <top/>
      <bottom/>
    </border>
    <border>
      <left style="medium"/>
      <right/>
      <top/>
      <bottom/>
    </border>
    <border>
      <left/>
      <right style="medium"/>
      <top/>
      <bottom/>
    </border>
    <border>
      <left style="thin"/>
      <right style="thin"/>
      <top style="thin"/>
      <bottom style="thin"/>
    </border>
    <border>
      <left style="medium"/>
      <right style="medium"/>
      <top/>
      <bottom style="medium"/>
    </border>
    <border>
      <left/>
      <right/>
      <top/>
      <bottom style="medium"/>
    </border>
    <border>
      <left style="medium"/>
      <right/>
      <top/>
      <bottom style="medium"/>
    </border>
    <border>
      <left/>
      <right style="medium"/>
      <top/>
      <bottom style="medium"/>
    </border>
    <border>
      <left style="medium"/>
      <right style="medium"/>
      <top style="medium"/>
      <bottom style="thin"/>
    </border>
    <border>
      <left style="medium"/>
      <right style="thin"/>
      <top style="thin"/>
      <bottom style="thin"/>
    </border>
    <border>
      <left style="thin"/>
      <right style="medium"/>
      <top style="thin"/>
      <bottom style="thin"/>
    </border>
    <border>
      <left/>
      <right/>
      <top style="thin"/>
      <bottom style="thin"/>
    </border>
    <border>
      <left style="medium"/>
      <right style="medium"/>
      <top style="thin"/>
      <bottom style="medium"/>
    </border>
    <border>
      <left style="medium"/>
      <right style="thin"/>
      <top style="thin"/>
      <bottom style="medium"/>
    </border>
    <border>
      <left style="thin"/>
      <right style="medium"/>
      <top style="thin"/>
      <bottom style="medium"/>
    </border>
    <border>
      <left/>
      <right/>
      <top style="thin"/>
      <bottom style="medium"/>
    </border>
    <border>
      <left style="medium"/>
      <right style="thin"/>
      <top>
        <color indexed="63"/>
      </top>
      <bottom style="thin"/>
    </border>
    <border>
      <left style="thin"/>
      <right style="medium"/>
      <top>
        <color indexed="63"/>
      </top>
      <bottom style="thin"/>
    </border>
    <border>
      <left style="thin"/>
      <right/>
      <top style="thin"/>
      <bottom style="thin"/>
    </border>
    <border>
      <left/>
      <right style="thin"/>
      <top style="thin"/>
      <bottom style="thin"/>
    </border>
    <border>
      <left/>
      <right/>
      <top/>
      <bottom style="thin"/>
    </border>
    <border>
      <left style="medium"/>
      <right style="medium"/>
      <top style="thin"/>
      <bottom/>
    </border>
    <border>
      <left style="medium"/>
      <right/>
      <top style="medium"/>
      <bottom style="thin"/>
    </border>
    <border>
      <left/>
      <right style="medium"/>
      <top style="medium"/>
      <bottom style="thin"/>
    </border>
    <border>
      <left/>
      <right/>
      <top style="medium"/>
      <bottom style="thin"/>
    </border>
    <border>
      <left style="medium"/>
      <right/>
      <top style="medium"/>
      <bottom style="medium"/>
    </border>
    <border>
      <left/>
      <right style="medium"/>
      <top style="medium"/>
      <bottom style="medium"/>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34"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114">
    <xf numFmtId="0" fontId="0" fillId="0" borderId="0" xfId="0" applyAlignment="1">
      <alignment/>
    </xf>
    <xf numFmtId="0" fontId="0" fillId="0" borderId="0" xfId="0" applyAlignment="1" applyProtection="1">
      <alignment/>
      <protection locked="0"/>
    </xf>
    <xf numFmtId="0" fontId="2" fillId="0" borderId="0" xfId="53" applyAlignment="1" applyProtection="1">
      <alignment/>
      <protection/>
    </xf>
    <xf numFmtId="0" fontId="2" fillId="0" borderId="0" xfId="53" applyAlignment="1" applyProtection="1">
      <alignment/>
      <protection locked="0"/>
    </xf>
    <xf numFmtId="0" fontId="0" fillId="0" borderId="0" xfId="0" applyAlignment="1" applyProtection="1">
      <alignment/>
      <protection hidden="1"/>
    </xf>
    <xf numFmtId="17" fontId="0" fillId="0" borderId="0" xfId="0" applyNumberFormat="1" applyBorder="1" applyAlignment="1" applyProtection="1">
      <alignment horizontal="center" vertical="center" wrapText="1"/>
      <protection hidden="1"/>
    </xf>
    <xf numFmtId="49" fontId="0" fillId="0" borderId="10" xfId="0" applyNumberForma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0" xfId="0" applyBorder="1" applyAlignment="1" applyProtection="1">
      <alignment horizontal="center"/>
      <protection hidden="1"/>
    </xf>
    <xf numFmtId="0" fontId="5" fillId="0" borderId="0" xfId="0" applyFont="1" applyAlignment="1" applyProtection="1">
      <alignment/>
      <protection hidden="1"/>
    </xf>
    <xf numFmtId="14" fontId="5" fillId="0" borderId="0" xfId="0" applyNumberFormat="1" applyFont="1" applyAlignment="1" applyProtection="1">
      <alignment horizontal="center"/>
      <protection hidden="1"/>
    </xf>
    <xf numFmtId="0" fontId="5" fillId="0" borderId="0" xfId="0" applyFont="1" applyAlignment="1" applyProtection="1">
      <alignment horizontal="center"/>
      <protection hidden="1"/>
    </xf>
    <xf numFmtId="0" fontId="6" fillId="0" borderId="0" xfId="0" applyFont="1" applyAlignment="1" applyProtection="1">
      <alignment/>
      <protection hidden="1"/>
    </xf>
    <xf numFmtId="0" fontId="0" fillId="0" borderId="11" xfId="0" applyBorder="1" applyAlignment="1" applyProtection="1">
      <alignment horizontal="center" vertical="center" wrapText="1"/>
      <protection hidden="1"/>
    </xf>
    <xf numFmtId="0" fontId="0" fillId="0" borderId="10" xfId="0" applyFont="1" applyBorder="1" applyAlignment="1">
      <alignment horizontal="center" vertical="center" wrapText="1"/>
    </xf>
    <xf numFmtId="1" fontId="5" fillId="0" borderId="0" xfId="0" applyNumberFormat="1" applyFont="1" applyBorder="1" applyAlignment="1" applyProtection="1">
      <alignment horizontal="center" vertical="center" wrapText="1"/>
      <protection hidden="1"/>
    </xf>
    <xf numFmtId="14" fontId="5" fillId="0" borderId="0" xfId="0" applyNumberFormat="1" applyFont="1" applyBorder="1" applyAlignment="1" applyProtection="1">
      <alignment horizontal="center" vertical="center" wrapText="1"/>
      <protection hidden="1"/>
    </xf>
    <xf numFmtId="0" fontId="0" fillId="0" borderId="11" xfId="0" applyBorder="1" applyAlignment="1" applyProtection="1">
      <alignment horizontal="center"/>
      <protection hidden="1"/>
    </xf>
    <xf numFmtId="0" fontId="0" fillId="0" borderId="12" xfId="0" applyNumberFormat="1" applyBorder="1" applyAlignment="1" applyProtection="1">
      <alignment horizontal="center" vertical="center"/>
      <protection locked="0"/>
    </xf>
    <xf numFmtId="0" fontId="0" fillId="0" borderId="13" xfId="0" applyNumberFormat="1" applyBorder="1" applyAlignment="1" applyProtection="1">
      <alignment horizontal="center" vertical="center"/>
      <protection locked="0"/>
    </xf>
    <xf numFmtId="0" fontId="0" fillId="0" borderId="11" xfId="0" applyNumberFormat="1" applyBorder="1" applyAlignment="1" applyProtection="1">
      <alignment horizontal="center" vertical="center"/>
      <protection locked="0"/>
    </xf>
    <xf numFmtId="0" fontId="0" fillId="0" borderId="14" xfId="0" applyNumberFormat="1" applyBorder="1" applyAlignment="1" applyProtection="1">
      <alignment horizontal="center" vertical="center"/>
      <protection locked="0"/>
    </xf>
    <xf numFmtId="0" fontId="5" fillId="0" borderId="0" xfId="0" applyNumberFormat="1" applyFont="1" applyBorder="1" applyAlignment="1" applyProtection="1">
      <alignment horizontal="center" vertical="center"/>
      <protection hidden="1"/>
    </xf>
    <xf numFmtId="14" fontId="0" fillId="0" borderId="0" xfId="0" applyNumberFormat="1" applyFont="1" applyFill="1" applyAlignment="1" applyProtection="1">
      <alignment horizontal="center"/>
      <protection hidden="1"/>
    </xf>
    <xf numFmtId="0" fontId="0" fillId="0" borderId="0" xfId="0" applyFont="1" applyFill="1" applyAlignment="1" applyProtection="1">
      <alignment horizontal="center" vertical="center" wrapText="1"/>
      <protection hidden="1"/>
    </xf>
    <xf numFmtId="0" fontId="5" fillId="0" borderId="0" xfId="0" applyNumberFormat="1" applyFont="1" applyFill="1" applyAlignment="1" applyProtection="1">
      <alignment horizontal="center"/>
      <protection hidden="1"/>
    </xf>
    <xf numFmtId="17" fontId="0" fillId="0" borderId="15" xfId="0" applyNumberFormat="1" applyBorder="1" applyAlignment="1" applyProtection="1">
      <alignment horizontal="center" vertical="center" wrapText="1"/>
      <protection hidden="1"/>
    </xf>
    <xf numFmtId="0" fontId="0" fillId="0" borderId="16" xfId="0" applyBorder="1" applyAlignment="1" applyProtection="1">
      <alignment horizontal="center"/>
      <protection hidden="1"/>
    </xf>
    <xf numFmtId="0" fontId="0" fillId="0" borderId="0" xfId="0" applyNumberFormat="1" applyBorder="1" applyAlignment="1" applyProtection="1">
      <alignment horizontal="center" vertical="center"/>
      <protection locked="0"/>
    </xf>
    <xf numFmtId="0" fontId="0" fillId="0" borderId="17" xfId="0" applyNumberFormat="1" applyBorder="1" applyAlignment="1" applyProtection="1">
      <alignment horizontal="center" vertical="center"/>
      <protection locked="0"/>
    </xf>
    <xf numFmtId="0" fontId="0" fillId="0" borderId="16" xfId="0" applyNumberFormat="1" applyBorder="1" applyAlignment="1" applyProtection="1">
      <alignment horizontal="center" vertical="center"/>
      <protection locked="0"/>
    </xf>
    <xf numFmtId="0" fontId="0" fillId="0" borderId="18" xfId="0" applyNumberFormat="1" applyBorder="1" applyAlignment="1" applyProtection="1">
      <alignment horizontal="center" vertical="center"/>
      <protection locked="0"/>
    </xf>
    <xf numFmtId="0" fontId="0" fillId="0" borderId="19" xfId="0" applyBorder="1" applyAlignment="1" applyProtection="1">
      <alignment/>
      <protection hidden="1"/>
    </xf>
    <xf numFmtId="1" fontId="0" fillId="0" borderId="19" xfId="0" applyNumberFormat="1" applyBorder="1" applyAlignment="1" applyProtection="1">
      <alignment/>
      <protection hidden="1"/>
    </xf>
    <xf numFmtId="1" fontId="7" fillId="0" borderId="0" xfId="0" applyNumberFormat="1" applyFont="1" applyAlignment="1" applyProtection="1">
      <alignment/>
      <protection hidden="1"/>
    </xf>
    <xf numFmtId="0" fontId="0" fillId="0" borderId="20" xfId="0" applyBorder="1" applyAlignment="1" applyProtection="1">
      <alignment horizontal="center"/>
      <protection hidden="1"/>
    </xf>
    <xf numFmtId="0" fontId="0" fillId="0" borderId="21" xfId="0" applyNumberFormat="1" applyBorder="1" applyAlignment="1" applyProtection="1">
      <alignment horizontal="center" vertical="center"/>
      <protection locked="0"/>
    </xf>
    <xf numFmtId="0" fontId="0" fillId="0" borderId="22" xfId="0" applyNumberFormat="1" applyBorder="1" applyAlignment="1" applyProtection="1">
      <alignment horizontal="center" vertical="center"/>
      <protection locked="0"/>
    </xf>
    <xf numFmtId="0" fontId="0" fillId="0" borderId="20" xfId="0" applyNumberFormat="1" applyBorder="1" applyAlignment="1" applyProtection="1">
      <alignment horizontal="center" vertical="center"/>
      <protection locked="0"/>
    </xf>
    <xf numFmtId="0" fontId="0" fillId="0" borderId="23" xfId="0" applyNumberFormat="1" applyBorder="1" applyAlignment="1" applyProtection="1">
      <alignment horizontal="center" vertical="center"/>
      <protection locked="0"/>
    </xf>
    <xf numFmtId="49" fontId="5" fillId="0" borderId="0" xfId="0" applyNumberFormat="1" applyFont="1" applyAlignment="1" applyProtection="1">
      <alignment horizontal="center"/>
      <protection hidden="1"/>
    </xf>
    <xf numFmtId="0" fontId="0" fillId="0" borderId="10" xfId="0" applyNumberFormat="1" applyBorder="1" applyAlignment="1" applyProtection="1">
      <alignment horizontal="center" vertical="center"/>
      <protection hidden="1"/>
    </xf>
    <xf numFmtId="0" fontId="0" fillId="24" borderId="0" xfId="0" applyFill="1" applyAlignment="1">
      <alignment/>
    </xf>
    <xf numFmtId="17" fontId="7" fillId="0" borderId="0" xfId="0" applyNumberFormat="1" applyFont="1" applyAlignment="1" applyProtection="1">
      <alignment/>
      <protection hidden="1"/>
    </xf>
    <xf numFmtId="164" fontId="0" fillId="0" borderId="24" xfId="0" applyNumberForma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hidden="1"/>
    </xf>
    <xf numFmtId="17" fontId="0" fillId="0" borderId="13" xfId="0" applyNumberFormat="1" applyFont="1" applyBorder="1" applyAlignment="1" applyProtection="1">
      <alignment horizontal="center" vertical="center" wrapText="1"/>
      <protection hidden="1"/>
    </xf>
    <xf numFmtId="0" fontId="0" fillId="0" borderId="12" xfId="0" applyNumberFormat="1" applyFont="1" applyBorder="1" applyAlignment="1" applyProtection="1">
      <alignment horizontal="center" vertical="center"/>
      <protection locked="0"/>
    </xf>
    <xf numFmtId="0" fontId="0" fillId="0" borderId="11" xfId="0" applyNumberFormat="1" applyFont="1" applyBorder="1" applyAlignment="1" applyProtection="1">
      <alignment horizontal="center" vertical="center"/>
      <protection locked="0"/>
    </xf>
    <xf numFmtId="0" fontId="0" fillId="0" borderId="14" xfId="0" applyNumberFormat="1" applyFont="1" applyBorder="1" applyAlignment="1" applyProtection="1">
      <alignment horizontal="center" vertical="center"/>
      <protection locked="0"/>
    </xf>
    <xf numFmtId="0" fontId="0" fillId="0" borderId="18" xfId="0" applyNumberFormat="1" applyFont="1" applyBorder="1" applyAlignment="1" applyProtection="1">
      <alignment horizontal="center" vertical="center"/>
      <protection locked="0"/>
    </xf>
    <xf numFmtId="0" fontId="0" fillId="24" borderId="0" xfId="0" applyFill="1" applyAlignment="1" applyProtection="1">
      <alignment/>
      <protection locked="0"/>
    </xf>
    <xf numFmtId="0" fontId="2" fillId="24" borderId="0" xfId="53" applyFill="1" applyAlignment="1" applyProtection="1">
      <alignment/>
      <protection locked="0"/>
    </xf>
    <xf numFmtId="0" fontId="2" fillId="24" borderId="0" xfId="53" applyFill="1" applyAlignment="1" applyProtection="1">
      <alignment/>
      <protection/>
    </xf>
    <xf numFmtId="0" fontId="0" fillId="24" borderId="19" xfId="0" applyFill="1" applyBorder="1" applyAlignment="1" applyProtection="1">
      <alignment horizontal="center" vertical="center"/>
      <protection hidden="1"/>
    </xf>
    <xf numFmtId="0" fontId="0" fillId="24" borderId="0" xfId="0" applyFont="1" applyFill="1" applyAlignment="1" applyProtection="1">
      <alignment horizontal="center" vertical="center"/>
      <protection hidden="1"/>
    </xf>
    <xf numFmtId="17" fontId="0" fillId="24" borderId="24" xfId="0" applyNumberFormat="1" applyFont="1" applyFill="1" applyBorder="1" applyAlignment="1" applyProtection="1">
      <alignment horizontal="center" vertical="center" wrapText="1"/>
      <protection hidden="1"/>
    </xf>
    <xf numFmtId="0" fontId="0" fillId="24" borderId="24" xfId="0" applyFont="1" applyFill="1" applyBorder="1" applyAlignment="1" applyProtection="1">
      <alignment horizontal="center" vertical="center" textRotation="180"/>
      <protection hidden="1"/>
    </xf>
    <xf numFmtId="0" fontId="0" fillId="24" borderId="15" xfId="0" applyFont="1" applyFill="1" applyBorder="1" applyAlignment="1" applyProtection="1">
      <alignment horizontal="center" vertical="center"/>
      <protection hidden="1"/>
    </xf>
    <xf numFmtId="0" fontId="0" fillId="24" borderId="25" xfId="0" applyFont="1" applyFill="1" applyBorder="1" applyAlignment="1" applyProtection="1">
      <alignment horizontal="center" vertical="center"/>
      <protection hidden="1"/>
    </xf>
    <xf numFmtId="0" fontId="0" fillId="24" borderId="26" xfId="0" applyFont="1" applyFill="1" applyBorder="1" applyAlignment="1" applyProtection="1">
      <alignment horizontal="center" vertical="center"/>
      <protection hidden="1"/>
    </xf>
    <xf numFmtId="0" fontId="0" fillId="24" borderId="27" xfId="0" applyFont="1" applyFill="1" applyBorder="1" applyAlignment="1" applyProtection="1">
      <alignment horizontal="center" vertical="center"/>
      <protection hidden="1"/>
    </xf>
    <xf numFmtId="0" fontId="0" fillId="24" borderId="26" xfId="0" applyFill="1" applyBorder="1" applyAlignment="1" applyProtection="1">
      <alignment horizontal="center" vertical="center"/>
      <protection hidden="1"/>
    </xf>
    <xf numFmtId="0" fontId="0" fillId="24" borderId="28" xfId="0" applyFont="1" applyFill="1" applyBorder="1" applyAlignment="1" applyProtection="1">
      <alignment horizontal="center" vertical="center"/>
      <protection hidden="1"/>
    </xf>
    <xf numFmtId="0" fontId="0" fillId="24" borderId="29" xfId="0" applyFont="1" applyFill="1" applyBorder="1" applyAlignment="1" applyProtection="1">
      <alignment horizontal="center" vertical="center"/>
      <protection hidden="1"/>
    </xf>
    <xf numFmtId="0" fontId="0" fillId="24" borderId="30" xfId="0" applyFont="1" applyFill="1" applyBorder="1" applyAlignment="1" applyProtection="1">
      <alignment horizontal="center" vertical="center"/>
      <protection hidden="1"/>
    </xf>
    <xf numFmtId="0" fontId="0" fillId="24" borderId="31" xfId="0" applyFont="1" applyFill="1" applyBorder="1" applyAlignment="1" applyProtection="1">
      <alignment horizontal="center" vertical="center"/>
      <protection hidden="1"/>
    </xf>
    <xf numFmtId="0" fontId="0" fillId="24" borderId="0" xfId="0" applyFill="1" applyAlignment="1" applyProtection="1">
      <alignment/>
      <protection hidden="1"/>
    </xf>
    <xf numFmtId="0" fontId="5" fillId="0" borderId="0" xfId="0" applyNumberFormat="1" applyFont="1" applyBorder="1" applyAlignment="1" applyProtection="1">
      <alignment horizontal="center" vertical="center" wrapText="1"/>
      <protection hidden="1"/>
    </xf>
    <xf numFmtId="1" fontId="5" fillId="0" borderId="0" xfId="0" applyNumberFormat="1" applyFont="1" applyBorder="1" applyAlignment="1" applyProtection="1">
      <alignment horizontal="center" vertical="center" wrapText="1"/>
      <protection hidden="1"/>
    </xf>
    <xf numFmtId="17" fontId="0" fillId="0" borderId="15" xfId="0" applyNumberFormat="1" applyFont="1" applyBorder="1" applyAlignment="1" applyProtection="1">
      <alignment horizontal="center" vertical="center" wrapText="1"/>
      <protection hidden="1"/>
    </xf>
    <xf numFmtId="0" fontId="0" fillId="0" borderId="13" xfId="0" applyBorder="1" applyAlignment="1" applyProtection="1">
      <alignment horizontal="center" vertical="center" wrapText="1"/>
      <protection hidden="1"/>
    </xf>
    <xf numFmtId="0" fontId="0" fillId="0" borderId="0" xfId="0" applyNumberFormat="1" applyFont="1" applyBorder="1" applyAlignment="1" applyProtection="1">
      <alignment horizontal="center" vertical="center"/>
      <protection locked="0"/>
    </xf>
    <xf numFmtId="17" fontId="0" fillId="0" borderId="0" xfId="0" applyNumberFormat="1" applyFont="1" applyBorder="1" applyAlignment="1" applyProtection="1">
      <alignment horizontal="center" vertical="center" wrapText="1"/>
      <protection hidden="1"/>
    </xf>
    <xf numFmtId="0" fontId="0" fillId="24" borderId="0" xfId="0" applyFont="1" applyFill="1" applyAlignment="1" applyProtection="1">
      <alignment/>
      <protection locked="0"/>
    </xf>
    <xf numFmtId="0" fontId="0" fillId="24" borderId="26" xfId="0" applyFont="1" applyFill="1" applyBorder="1" applyAlignment="1" applyProtection="1">
      <alignment horizontal="center" vertical="center"/>
      <protection hidden="1"/>
    </xf>
    <xf numFmtId="0" fontId="0" fillId="24" borderId="26" xfId="0" applyFont="1" applyFill="1" applyBorder="1" applyAlignment="1" applyProtection="1">
      <alignment horizontal="center" vertical="center"/>
      <protection hidden="1"/>
    </xf>
    <xf numFmtId="0" fontId="0" fillId="24" borderId="32" xfId="0" applyFont="1" applyFill="1" applyBorder="1" applyAlignment="1" applyProtection="1">
      <alignment horizontal="center" vertical="center"/>
      <protection hidden="1"/>
    </xf>
    <xf numFmtId="0" fontId="0" fillId="24" borderId="33" xfId="0" applyFont="1" applyFill="1" applyBorder="1" applyAlignment="1" applyProtection="1">
      <alignment horizontal="center" vertical="center"/>
      <protection hidden="1"/>
    </xf>
    <xf numFmtId="0" fontId="0" fillId="0" borderId="10" xfId="0" applyFont="1" applyBorder="1" applyAlignment="1">
      <alignment horizontal="center" vertical="center" wrapText="1"/>
    </xf>
    <xf numFmtId="0" fontId="0" fillId="0" borderId="0" xfId="0" applyBorder="1" applyAlignment="1" applyProtection="1">
      <alignment horizontal="center"/>
      <protection locked="0"/>
    </xf>
    <xf numFmtId="0" fontId="0" fillId="0" borderId="10" xfId="0" applyFont="1" applyBorder="1" applyAlignment="1" applyProtection="1">
      <alignment horizontal="center" vertical="center" wrapText="1"/>
      <protection locked="0"/>
    </xf>
    <xf numFmtId="0" fontId="0" fillId="0" borderId="11" xfId="0" applyBorder="1" applyAlignment="1" applyProtection="1">
      <alignment/>
      <protection locked="0"/>
    </xf>
    <xf numFmtId="0" fontId="0" fillId="0" borderId="20" xfId="0" applyBorder="1" applyAlignment="1" applyProtection="1">
      <alignment/>
      <protection locked="0"/>
    </xf>
    <xf numFmtId="0" fontId="0" fillId="0" borderId="10" xfId="0" applyFont="1" applyBorder="1" applyAlignment="1" applyProtection="1">
      <alignment horizontal="center" vertical="center" wrapText="1"/>
      <protection locked="0"/>
    </xf>
    <xf numFmtId="0" fontId="0" fillId="0" borderId="11" xfId="0" applyFont="1" applyBorder="1" applyAlignment="1">
      <alignment horizontal="center" vertical="center" wrapText="1"/>
    </xf>
    <xf numFmtId="0" fontId="4" fillId="24" borderId="19" xfId="0" applyFont="1" applyFill="1" applyBorder="1" applyAlignment="1" applyProtection="1">
      <alignment horizontal="center"/>
      <protection locked="0"/>
    </xf>
    <xf numFmtId="0" fontId="4" fillId="24" borderId="34" xfId="0" applyFont="1" applyFill="1" applyBorder="1" applyAlignment="1" applyProtection="1">
      <alignment horizontal="center"/>
      <protection locked="0"/>
    </xf>
    <xf numFmtId="0" fontId="4" fillId="24" borderId="35" xfId="0" applyFont="1" applyFill="1" applyBorder="1" applyAlignment="1" applyProtection="1">
      <alignment horizontal="center"/>
      <protection locked="0"/>
    </xf>
    <xf numFmtId="0" fontId="3" fillId="24" borderId="36" xfId="0" applyFont="1" applyFill="1" applyBorder="1" applyAlignment="1" applyProtection="1">
      <alignment horizontal="center" vertical="center" wrapText="1"/>
      <protection hidden="1"/>
    </xf>
    <xf numFmtId="49" fontId="4" fillId="24" borderId="19" xfId="0" applyNumberFormat="1" applyFont="1" applyFill="1" applyBorder="1" applyAlignment="1" applyProtection="1">
      <alignment/>
      <protection locked="0"/>
    </xf>
    <xf numFmtId="0" fontId="0" fillId="24" borderId="37" xfId="0" applyFont="1" applyFill="1" applyBorder="1" applyAlignment="1" applyProtection="1">
      <alignment horizontal="center" vertical="center"/>
      <protection hidden="1"/>
    </xf>
    <xf numFmtId="0" fontId="0" fillId="24" borderId="16" xfId="0" applyFont="1" applyFill="1" applyBorder="1" applyAlignment="1" applyProtection="1">
      <alignment horizontal="center" vertical="center"/>
      <protection hidden="1"/>
    </xf>
    <xf numFmtId="0" fontId="0" fillId="24" borderId="20" xfId="0" applyFont="1" applyFill="1" applyBorder="1" applyAlignment="1" applyProtection="1">
      <alignment horizontal="center" vertical="center"/>
      <protection hidden="1"/>
    </xf>
    <xf numFmtId="0" fontId="0" fillId="24" borderId="38" xfId="0" applyFont="1" applyFill="1" applyBorder="1" applyAlignment="1" applyProtection="1">
      <alignment horizontal="center" vertical="center" wrapText="1"/>
      <protection hidden="1"/>
    </xf>
    <xf numFmtId="0" fontId="0" fillId="24" borderId="39" xfId="0" applyFont="1" applyFill="1" applyBorder="1" applyAlignment="1" applyProtection="1">
      <alignment horizontal="center" vertical="center" wrapText="1"/>
      <protection hidden="1"/>
    </xf>
    <xf numFmtId="49" fontId="0" fillId="24" borderId="19" xfId="0" applyNumberFormat="1" applyFont="1" applyFill="1" applyBorder="1" applyAlignment="1" applyProtection="1">
      <alignment horizontal="center" vertical="center"/>
      <protection hidden="1"/>
    </xf>
    <xf numFmtId="0" fontId="0" fillId="24" borderId="19" xfId="0" applyFont="1" applyFill="1" applyBorder="1" applyAlignment="1" applyProtection="1">
      <alignment horizontal="center" vertical="center"/>
      <protection hidden="1"/>
    </xf>
    <xf numFmtId="0" fontId="0" fillId="24" borderId="19" xfId="0" applyFont="1" applyFill="1" applyBorder="1" applyAlignment="1" applyProtection="1">
      <alignment horizontal="left" vertical="center"/>
      <protection hidden="1"/>
    </xf>
    <xf numFmtId="0" fontId="0" fillId="24" borderId="38" xfId="0" applyFont="1" applyFill="1" applyBorder="1" applyAlignment="1" applyProtection="1">
      <alignment horizontal="center" vertical="center" wrapText="1"/>
      <protection hidden="1"/>
    </xf>
    <xf numFmtId="0" fontId="0" fillId="24" borderId="40" xfId="0" applyFont="1" applyFill="1" applyBorder="1" applyAlignment="1" applyProtection="1">
      <alignment horizontal="center" vertical="center" wrapText="1"/>
      <protection hidden="1"/>
    </xf>
    <xf numFmtId="1" fontId="0" fillId="0" borderId="19" xfId="0" applyNumberFormat="1" applyBorder="1" applyAlignment="1" applyProtection="1">
      <alignment horizontal="center"/>
      <protection hidden="1"/>
    </xf>
    <xf numFmtId="49" fontId="0" fillId="0" borderId="37" xfId="0" applyNumberFormat="1" applyBorder="1" applyAlignment="1" applyProtection="1">
      <alignment horizontal="center" vertical="center" wrapText="1"/>
      <protection locked="0"/>
    </xf>
    <xf numFmtId="49" fontId="0" fillId="0" borderId="16" xfId="0" applyNumberFormat="1" applyBorder="1" applyAlignment="1" applyProtection="1">
      <alignment horizontal="center" vertical="center" wrapText="1"/>
      <protection locked="0"/>
    </xf>
    <xf numFmtId="49" fontId="0" fillId="0" borderId="20" xfId="0" applyNumberFormat="1" applyBorder="1" applyAlignment="1" applyProtection="1">
      <alignment horizontal="center" vertical="center" wrapText="1"/>
      <protection locked="0"/>
    </xf>
    <xf numFmtId="49" fontId="0" fillId="0" borderId="37" xfId="0" applyNumberFormat="1" applyFont="1" applyBorder="1" applyAlignment="1" applyProtection="1">
      <alignment horizontal="center" vertical="center" wrapText="1"/>
      <protection locked="0"/>
    </xf>
    <xf numFmtId="49" fontId="0" fillId="0" borderId="37" xfId="0" applyNumberFormat="1" applyFont="1" applyBorder="1" applyAlignment="1" applyProtection="1">
      <alignment horizontal="center" vertical="center" wrapText="1"/>
      <protection locked="0"/>
    </xf>
    <xf numFmtId="0" fontId="0" fillId="24" borderId="38" xfId="0" applyFont="1" applyFill="1" applyBorder="1" applyAlignment="1" applyProtection="1">
      <alignment horizontal="center" vertical="center" wrapText="1"/>
      <protection hidden="1"/>
    </xf>
    <xf numFmtId="0" fontId="0" fillId="24" borderId="40" xfId="0" applyFont="1" applyFill="1" applyBorder="1" applyAlignment="1" applyProtection="1">
      <alignment horizontal="center" vertical="center" wrapText="1"/>
      <protection hidden="1"/>
    </xf>
    <xf numFmtId="0" fontId="0" fillId="24" borderId="41" xfId="0" applyFont="1" applyFill="1" applyBorder="1" applyAlignment="1" applyProtection="1">
      <alignment horizontal="center" vertical="center" wrapText="1"/>
      <protection hidden="1"/>
    </xf>
    <xf numFmtId="0" fontId="0" fillId="24" borderId="42" xfId="0" applyFont="1" applyFill="1" applyBorder="1" applyAlignment="1" applyProtection="1">
      <alignment horizontal="center" vertical="center" wrapText="1"/>
      <protection hidden="1"/>
    </xf>
    <xf numFmtId="0" fontId="0" fillId="24" borderId="40" xfId="0" applyFont="1" applyFill="1" applyBorder="1" applyAlignment="1" applyProtection="1">
      <alignment horizontal="center" vertical="center" wrapText="1"/>
      <protection hidden="1"/>
    </xf>
    <xf numFmtId="0" fontId="0" fillId="24" borderId="43" xfId="0" applyFont="1" applyFill="1" applyBorder="1" applyAlignment="1" applyProtection="1">
      <alignment horizontal="center" vertical="center" wrapText="1"/>
      <protection hidden="1"/>
    </xf>
    <xf numFmtId="0" fontId="0" fillId="24" borderId="44" xfId="0" applyFont="1" applyFill="1" applyBorder="1" applyAlignment="1" applyProtection="1">
      <alignment horizontal="center"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ont>
        <color auto="1"/>
      </font>
      <border>
        <left style="thin"/>
        <right style="thin"/>
        <top style="thin"/>
        <bottom style="thin"/>
      </border>
    </dxf>
    <dxf>
      <font>
        <color auto="1"/>
      </font>
      <border>
        <left style="thin"/>
        <right style="thin"/>
        <top style="thin"/>
        <bottom style="thin"/>
      </border>
    </dxf>
    <dxf>
      <font>
        <color auto="1"/>
      </font>
      <border>
        <left style="thin"/>
        <right style="thin"/>
        <top style="thin"/>
        <bottom style="thin"/>
      </border>
    </dxf>
    <dxf>
      <font>
        <color auto="1"/>
      </font>
      <border>
        <left style="thin"/>
        <right style="thin"/>
        <top style="thin"/>
        <bottom style="thin"/>
      </border>
    </dxf>
    <dxf>
      <font>
        <color auto="1"/>
      </font>
      <border>
        <left style="thin"/>
        <right style="thin"/>
        <top style="thin"/>
        <bottom style="thin"/>
      </border>
    </dxf>
    <dxf>
      <font>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Asthma Care Bundle:Element Compliance</a:t>
            </a:r>
          </a:p>
        </c:rich>
      </c:tx>
      <c:layout>
        <c:manualLayout>
          <c:xMode val="factor"/>
          <c:yMode val="factor"/>
          <c:x val="-0.09825"/>
          <c:y val="-0.029"/>
        </c:manualLayout>
      </c:layout>
      <c:spPr>
        <a:noFill/>
        <a:ln>
          <a:noFill/>
        </a:ln>
      </c:spPr>
    </c:title>
    <c:plotArea>
      <c:layout>
        <c:manualLayout>
          <c:xMode val="edge"/>
          <c:yMode val="edge"/>
          <c:x val="0.0325"/>
          <c:y val="0.079"/>
          <c:w val="0.768"/>
          <c:h val="0.87925"/>
        </c:manualLayout>
      </c:layout>
      <c:lineChart>
        <c:grouping val="standard"/>
        <c:varyColors val="0"/>
        <c:ser>
          <c:idx val="4"/>
          <c:order val="0"/>
          <c:tx>
            <c:strRef>
              <c:f>'Asthma data entry'!$S$2</c:f>
              <c:strCache>
                <c:ptCount val="1"/>
                <c:pt idx="0">
                  <c:v>Confirmed diagnosis</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CCFF"/>
              </a:solidFill>
              <a:ln>
                <a:solidFill>
                  <a:srgbClr val="00CCFF"/>
                </a:solidFill>
              </a:ln>
            </c:spPr>
          </c:marker>
          <c:cat>
            <c:numRef>
              <c:f>'Asthma data entry'!$K$3:$K$26</c:f>
            </c:numRef>
          </c:cat>
          <c:val>
            <c:numRef>
              <c:f>'Asthma data entry'!$S$3:$S$26</c:f>
            </c:numRef>
          </c:val>
          <c:smooth val="0"/>
        </c:ser>
        <c:ser>
          <c:idx val="0"/>
          <c:order val="1"/>
          <c:tx>
            <c:strRef>
              <c:f>'Asthma data entry'!$T$2</c:f>
              <c:strCache>
                <c:ptCount val="1"/>
                <c:pt idx="0">
                  <c:v>stop smoking</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FF"/>
              </a:solidFill>
              <a:ln>
                <a:solidFill>
                  <a:srgbClr val="0000FF"/>
                </a:solidFill>
              </a:ln>
            </c:spPr>
          </c:marker>
          <c:cat>
            <c:numRef>
              <c:f>'Asthma data entry'!$K$3:$K$26</c:f>
            </c:numRef>
          </c:cat>
          <c:val>
            <c:numRef>
              <c:f>'Asthma data entry'!$T$3:$T$26</c:f>
            </c:numRef>
          </c:val>
          <c:smooth val="0"/>
        </c:ser>
        <c:ser>
          <c:idx val="1"/>
          <c:order val="2"/>
          <c:tx>
            <c:strRef>
              <c:f>'Asthma data entry'!$U$2</c:f>
              <c:strCache>
                <c:ptCount val="1"/>
                <c:pt idx="0">
                  <c:v>management plan</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'Asthma data entry'!$K$3:$K$26</c:f>
            </c:numRef>
          </c:cat>
          <c:val>
            <c:numRef>
              <c:f>'Asthma data entry'!$U$3:$U$26</c:f>
            </c:numRef>
          </c:val>
          <c:smooth val="0"/>
        </c:ser>
        <c:ser>
          <c:idx val="5"/>
          <c:order val="3"/>
          <c:tx>
            <c:strRef>
              <c:f>'Asthma data entry'!$V$2</c:f>
              <c:strCache>
                <c:ptCount val="1"/>
                <c:pt idx="0">
                  <c:v>Medication review</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8000"/>
                </a:solidFill>
              </a:ln>
            </c:spPr>
          </c:marker>
          <c:cat>
            <c:numRef>
              <c:f>'Asthma data entry'!$K$3:$K$26</c:f>
            </c:numRef>
          </c:cat>
          <c:val>
            <c:numRef>
              <c:f>'Asthma data entry'!$V$3:$V$26</c:f>
            </c:numRef>
          </c:val>
          <c:smooth val="0"/>
        </c:ser>
        <c:ser>
          <c:idx val="2"/>
          <c:order val="4"/>
          <c:tx>
            <c:strRef>
              <c:f>'Asthma data entry'!$W$2</c:f>
              <c:strCache>
                <c:ptCount val="1"/>
                <c:pt idx="0">
                  <c:v>Follow up</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'Asthma data entry'!$W$3:$W$26</c:f>
            </c:numRef>
          </c:val>
          <c:smooth val="0"/>
        </c:ser>
        <c:marker val="1"/>
        <c:axId val="42736454"/>
        <c:axId val="49083767"/>
      </c:lineChart>
      <c:catAx>
        <c:axId val="42736454"/>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49083767"/>
        <c:crosses val="autoZero"/>
        <c:auto val="1"/>
        <c:lblOffset val="100"/>
        <c:tickLblSkip val="1"/>
        <c:noMultiLvlLbl val="0"/>
      </c:catAx>
      <c:valAx>
        <c:axId val="49083767"/>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675"/>
              <c:y val="0.01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42736454"/>
        <c:crossesAt val="1"/>
        <c:crossBetween val="between"/>
        <c:dispUnits/>
      </c:valAx>
      <c:spPr>
        <a:noFill/>
        <a:ln>
          <a:noFill/>
        </a:ln>
      </c:spPr>
    </c:plotArea>
    <c:legend>
      <c:legendPos val="r"/>
      <c:layout>
        <c:manualLayout>
          <c:xMode val="edge"/>
          <c:yMode val="edge"/>
          <c:x val="0.809"/>
          <c:y val="0.09275"/>
          <c:w val="0.17975"/>
          <c:h val="0.741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Wound Management Care Bundle: Overall Compliance</a:t>
            </a:r>
          </a:p>
        </c:rich>
      </c:tx>
      <c:layout>
        <c:manualLayout>
          <c:xMode val="factor"/>
          <c:yMode val="factor"/>
          <c:x val="-0.00125"/>
          <c:y val="-0.015"/>
        </c:manualLayout>
      </c:layout>
      <c:spPr>
        <a:noFill/>
        <a:ln>
          <a:noFill/>
        </a:ln>
      </c:spPr>
    </c:title>
    <c:plotArea>
      <c:layout>
        <c:manualLayout>
          <c:xMode val="edge"/>
          <c:yMode val="edge"/>
          <c:x val="0.04375"/>
          <c:y val="0.07675"/>
          <c:w val="0.93475"/>
          <c:h val="0.88425"/>
        </c:manualLayout>
      </c:layout>
      <c:lineChart>
        <c:grouping val="standard"/>
        <c:varyColors val="0"/>
        <c:ser>
          <c:idx val="5"/>
          <c:order val="0"/>
          <c:tx>
            <c:strRef>
              <c:f>'Wound data entry'!$X$2</c:f>
              <c:strCache>
                <c:ptCount val="1"/>
                <c:pt idx="0">
                  <c:v>Overall Compliant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dLbls>
            <c:dLbl>
              <c:idx val="0"/>
              <c:tx>
                <c:strRef>
                  <c:f>'Wound data entry'!$Y$3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
              <c:tx>
                <c:strRef>
                  <c:f>'Wound data entry'!$Y$4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
              <c:tx>
                <c:strRef>
                  <c:f>'Wound data entry'!$Y$5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
              <c:tx>
                <c:strRef>
                  <c:f>'Wound data entry'!$Y$6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
              <c:tx>
                <c:strRef>
                  <c:f>'Wound data entry'!$Y$7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5"/>
              <c:tx>
                <c:strRef>
                  <c:f>'Wound data entry'!$Y$8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6"/>
              <c:tx>
                <c:strRef>
                  <c:f>'Wound data entry'!$Y$9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7"/>
              <c:tx>
                <c:strRef>
                  <c:f>'Wound data entry'!$Y$10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8"/>
              <c:tx>
                <c:strRef>
                  <c:f>'Wound data entry'!$Y$11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9"/>
              <c:tx>
                <c:strRef>
                  <c:f>'Wound data entry'!$Y$12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0"/>
              <c:tx>
                <c:strRef>
                  <c:f>'Wound data entry'!$Y$13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1"/>
              <c:tx>
                <c:strRef>
                  <c:f>'Wound data entry'!$Y$14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2"/>
              <c:tx>
                <c:strRef>
                  <c:f>'Wound data entry'!$Y$15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3"/>
              <c:tx>
                <c:strRef>
                  <c:f>'Wound data entry'!$Y$16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4"/>
              <c:tx>
                <c:strRef>
                  <c:f>'Wound data entry'!$Y$17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5"/>
              <c:tx>
                <c:strRef>
                  <c:f>'Wound data entry'!$Y$18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6"/>
              <c:tx>
                <c:strRef>
                  <c:f>'Wound data entry'!$Y$19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7"/>
              <c:tx>
                <c:strRef>
                  <c:f>'Wound data entry'!$Y$20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8"/>
              <c:tx>
                <c:strRef>
                  <c:f>'Wound data entry'!$Y$21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9"/>
              <c:tx>
                <c:strRef>
                  <c:f>'Wound data entry'!$Y$22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0"/>
              <c:tx>
                <c:strRef>
                  <c:f>'Wound data entry'!$Y$23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1"/>
              <c:tx>
                <c:strRef>
                  <c:f>'Wound data entry'!$Y$24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2"/>
              <c:tx>
                <c:strRef>
                  <c:f>'Wound data entry'!$Y$25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3"/>
              <c:tx>
                <c:strRef>
                  <c:f>'Wound data entry'!$Y$26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4"/>
              <c:tx>
                <c:strRef>
                  <c:f>'Wound data entry'!$Y$27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5"/>
              <c:tx>
                <c:strRef>
                  <c:f>'Wound data entry'!$Y$28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6"/>
              <c:tx>
                <c:strRef>
                  <c:f>'Wound data entry'!$Y$29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7"/>
              <c:tx>
                <c:strRef>
                  <c:f>'Wound data entry'!$Y$30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8"/>
              <c:tx>
                <c:strRef>
                  <c:f>'Wound data entry'!$Y$31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9"/>
              <c:tx>
                <c:strRef>
                  <c:f>'Wound data entry'!$Y$32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0"/>
              <c:tx>
                <c:strRef>
                  <c:f>'Wound data entry'!$Y$33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1"/>
              <c:tx>
                <c:strRef>
                  <c:f>'Wound data entry'!$Y$34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2"/>
              <c:tx>
                <c:strRef>
                  <c:f>'Wound data entry'!$Y$35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3"/>
              <c:tx>
                <c:strRef>
                  <c:f>'Wound data entry'!$Y$36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4"/>
              <c:tx>
                <c:strRef>
                  <c:f>'Wound data entry'!$Y$37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5"/>
              <c:tx>
                <c:strRef>
                  <c:f>'Wound data entry'!$Y$38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6"/>
              <c:tx>
                <c:strRef>
                  <c:f>'Wound data entry'!$Y$39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7"/>
              <c:tx>
                <c:strRef>
                  <c:f>'Wound data entry'!$Y$40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8"/>
              <c:tx>
                <c:strRef>
                  <c:f>'Wound data entry'!$Y$41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9"/>
              <c:tx>
                <c:strRef>
                  <c:f>'Wound data entry'!$Y$42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0"/>
              <c:tx>
                <c:strRef>
                  <c:f>'Wound data entry'!$Y$43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1"/>
              <c:tx>
                <c:strRef>
                  <c:f>'Wound data entry'!$Y$44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2"/>
              <c:tx>
                <c:strRef>
                  <c:f>'Wound data entry'!$Y$45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3"/>
              <c:tx>
                <c:strRef>
                  <c:f>'Wound data entry'!$Y$46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4"/>
              <c:tx>
                <c:strRef>
                  <c:f>'Wound data entry'!$Y$47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5"/>
              <c:tx>
                <c:strRef>
                  <c:f>'Wound data entry'!$Y$48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6"/>
              <c:tx>
                <c:strRef>
                  <c:f>'Wound data entry'!$Y$49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7"/>
              <c:tx>
                <c:strRef>
                  <c:f>'Wound data entry'!$Y$50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8"/>
              <c:tx>
                <c:strRef>
                  <c:f>'Wound data entry'!$Y$51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9"/>
              <c:tx>
                <c:strRef>
                  <c:f>'Wound data entry'!$Y$52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'Wound data entry'!$K$3:$K$26</c:f>
            </c:numRef>
          </c:cat>
          <c:val>
            <c:numRef>
              <c:f>'Wound data entry'!$X$3:$X$26</c:f>
            </c:numRef>
          </c:val>
          <c:smooth val="0"/>
        </c:ser>
        <c:marker val="1"/>
        <c:axId val="59941120"/>
        <c:axId val="2599169"/>
      </c:lineChart>
      <c:catAx>
        <c:axId val="59941120"/>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2599169"/>
        <c:crosses val="autoZero"/>
        <c:auto val="1"/>
        <c:lblOffset val="100"/>
        <c:tickLblSkip val="1"/>
        <c:noMultiLvlLbl val="0"/>
      </c:catAx>
      <c:valAx>
        <c:axId val="2599169"/>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75"/>
              <c:y val="0.01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59941120"/>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Asthma Care Bundle: Overall Compliance</a:t>
            </a:r>
          </a:p>
        </c:rich>
      </c:tx>
      <c:layout>
        <c:manualLayout>
          <c:xMode val="factor"/>
          <c:yMode val="factor"/>
          <c:x val="-0.00125"/>
          <c:y val="-0.015"/>
        </c:manualLayout>
      </c:layout>
      <c:spPr>
        <a:noFill/>
        <a:ln>
          <a:noFill/>
        </a:ln>
      </c:spPr>
    </c:title>
    <c:plotArea>
      <c:layout>
        <c:manualLayout>
          <c:xMode val="edge"/>
          <c:yMode val="edge"/>
          <c:x val="0.04375"/>
          <c:y val="0.07625"/>
          <c:w val="0.93475"/>
          <c:h val="0.884"/>
        </c:manualLayout>
      </c:layout>
      <c:lineChart>
        <c:grouping val="standard"/>
        <c:varyColors val="0"/>
        <c:ser>
          <c:idx val="5"/>
          <c:order val="0"/>
          <c:tx>
            <c:strRef>
              <c:f>'Asthma data entry'!$X$2</c:f>
              <c:strCache>
                <c:ptCount val="1"/>
                <c:pt idx="0">
                  <c:v>Overall Compliant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dLbls>
            <c:dLbl>
              <c:idx val="0"/>
              <c:tx>
                <c:strRef>
                  <c:f>'Asthma data entry'!$Y$3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
              <c:tx>
                <c:strRef>
                  <c:f>'Asthma data entry'!$Y$4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
              <c:tx>
                <c:strRef>
                  <c:f>'Asthma data entry'!$Y$5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
              <c:tx>
                <c:strRef>
                  <c:f>'Asthma data entry'!$Y$6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
              <c:tx>
                <c:strRef>
                  <c:f>'Asthma data entry'!$Y$7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5"/>
              <c:tx>
                <c:strRef>
                  <c:f>'Asthma data entry'!$Y$8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6"/>
              <c:tx>
                <c:strRef>
                  <c:f>'Asthma data entry'!$Y$9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7"/>
              <c:tx>
                <c:strRef>
                  <c:f>'Asthma data entry'!$Y$10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8"/>
              <c:tx>
                <c:strRef>
                  <c:f>'Asthma data entry'!$Y$11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9"/>
              <c:tx>
                <c:strRef>
                  <c:f>'Asthma data entry'!$Y$12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0"/>
              <c:tx>
                <c:strRef>
                  <c:f>'Asthma data entry'!$Y$13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1"/>
              <c:tx>
                <c:strRef>
                  <c:f>'Asthma data entry'!$Y$14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2"/>
              <c:tx>
                <c:strRef>
                  <c:f>'Asthma data entry'!$Y$15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3"/>
              <c:tx>
                <c:strRef>
                  <c:f>'Asthma data entry'!$Y$16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4"/>
              <c:tx>
                <c:strRef>
                  <c:f>'Asthma data entry'!$Y$17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5"/>
              <c:tx>
                <c:strRef>
                  <c:f>'Asthma data entry'!$Y$18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6"/>
              <c:tx>
                <c:strRef>
                  <c:f>'Asthma data entry'!$Y$19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7"/>
              <c:tx>
                <c:strRef>
                  <c:f>'Asthma data entry'!$Y$20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8"/>
              <c:tx>
                <c:strRef>
                  <c:f>'Asthma data entry'!$Y$21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9"/>
              <c:tx>
                <c:strRef>
                  <c:f>'Asthma data entry'!$Y$22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0"/>
              <c:tx>
                <c:strRef>
                  <c:f>'Asthma data entry'!$Y$23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1"/>
              <c:tx>
                <c:strRef>
                  <c:f>'Asthma data entry'!$Y$24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2"/>
              <c:tx>
                <c:strRef>
                  <c:f>'Asthma data entry'!$Y$25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3"/>
              <c:tx>
                <c:strRef>
                  <c:f>'Asthma data entry'!$Y$26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4"/>
              <c:tx>
                <c:strRef>
                  <c:f>'Asthma data entry'!$Y$27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5"/>
              <c:tx>
                <c:strRef>
                  <c:f>'Asthma data entry'!$Y$28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6"/>
              <c:tx>
                <c:strRef>
                  <c:f>'Asthma data entry'!$Y$29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7"/>
              <c:tx>
                <c:strRef>
                  <c:f>'Asthma data entry'!$Y$30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8"/>
              <c:tx>
                <c:strRef>
                  <c:f>'Asthma data entry'!$Y$31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9"/>
              <c:tx>
                <c:strRef>
                  <c:f>'Asthma data entry'!$Y$32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0"/>
              <c:tx>
                <c:strRef>
                  <c:f>'Asthma data entry'!$Y$33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1"/>
              <c:tx>
                <c:strRef>
                  <c:f>'Asthma data entry'!$Y$34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2"/>
              <c:tx>
                <c:strRef>
                  <c:f>'Asthma data entry'!$Y$35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3"/>
              <c:tx>
                <c:strRef>
                  <c:f>'Asthma data entry'!$Y$36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4"/>
              <c:tx>
                <c:strRef>
                  <c:f>'Asthma data entry'!$Y$37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5"/>
              <c:tx>
                <c:strRef>
                  <c:f>'Asthma data entry'!$Y$38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6"/>
              <c:tx>
                <c:strRef>
                  <c:f>'Asthma data entry'!$Y$39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7"/>
              <c:tx>
                <c:strRef>
                  <c:f>'Asthma data entry'!$Y$40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8"/>
              <c:tx>
                <c:strRef>
                  <c:f>'Asthma data entry'!$Y$41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9"/>
              <c:tx>
                <c:strRef>
                  <c:f>'Asthma data entry'!$Y$42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0"/>
              <c:tx>
                <c:strRef>
                  <c:f>'Asthma data entry'!$Y$43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1"/>
              <c:tx>
                <c:strRef>
                  <c:f>'Asthma data entry'!$Y$44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2"/>
              <c:tx>
                <c:strRef>
                  <c:f>'Asthma data entry'!$Y$45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3"/>
              <c:tx>
                <c:strRef>
                  <c:f>'Asthma data entry'!$Y$46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4"/>
              <c:tx>
                <c:strRef>
                  <c:f>'Asthma data entry'!$Y$47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5"/>
              <c:tx>
                <c:strRef>
                  <c:f>'Asthma data entry'!$Y$48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6"/>
              <c:tx>
                <c:strRef>
                  <c:f>'Asthma data entry'!$Y$49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7"/>
              <c:tx>
                <c:strRef>
                  <c:f>'Asthma data entry'!$Y$50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8"/>
              <c:tx>
                <c:strRef>
                  <c:f>'Asthma data entry'!$Y$51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9"/>
              <c:tx>
                <c:strRef>
                  <c:f>'Asthma data entry'!$Y$52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'Asthma data entry'!$K$3:$K$26</c:f>
            </c:numRef>
          </c:cat>
          <c:val>
            <c:numRef>
              <c:f>'Asthma data entry'!$X$3:$X$26</c:f>
            </c:numRef>
          </c:val>
          <c:smooth val="0"/>
        </c:ser>
        <c:marker val="1"/>
        <c:axId val="39100720"/>
        <c:axId val="16362161"/>
      </c:lineChart>
      <c:catAx>
        <c:axId val="39100720"/>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16362161"/>
        <c:crosses val="autoZero"/>
        <c:auto val="1"/>
        <c:lblOffset val="100"/>
        <c:tickLblSkip val="1"/>
        <c:noMultiLvlLbl val="0"/>
      </c:catAx>
      <c:valAx>
        <c:axId val="16362161"/>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75"/>
              <c:y val="0.01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39100720"/>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75" b="1" i="0" u="none" baseline="0">
                <a:solidFill>
                  <a:srgbClr val="000000"/>
                </a:solidFill>
                <a:latin typeface="Arial"/>
                <a:ea typeface="Arial"/>
                <a:cs typeface="Arial"/>
              </a:rPr>
              <a:t>COPD Care Bundle:Element Compliance</a:t>
            </a:r>
          </a:p>
        </c:rich>
      </c:tx>
      <c:layout>
        <c:manualLayout>
          <c:xMode val="factor"/>
          <c:yMode val="factor"/>
          <c:x val="-0.00125"/>
          <c:y val="-0.0135"/>
        </c:manualLayout>
      </c:layout>
      <c:spPr>
        <a:noFill/>
        <a:ln>
          <a:noFill/>
        </a:ln>
      </c:spPr>
    </c:title>
    <c:plotArea>
      <c:layout>
        <c:manualLayout>
          <c:xMode val="edge"/>
          <c:yMode val="edge"/>
          <c:x val="0.028"/>
          <c:y val="0.0795"/>
          <c:w val="0.8035"/>
          <c:h val="0.8855"/>
        </c:manualLayout>
      </c:layout>
      <c:lineChart>
        <c:grouping val="standard"/>
        <c:varyColors val="0"/>
        <c:ser>
          <c:idx val="4"/>
          <c:order val="0"/>
          <c:tx>
            <c:strRef>
              <c:f>'COPD data entry'!$S$2</c:f>
              <c:strCache>
                <c:ptCount val="1"/>
                <c:pt idx="0">
                  <c:v>confirmed diagnosis</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CCFF"/>
              </a:solidFill>
              <a:ln>
                <a:solidFill>
                  <a:srgbClr val="00CCFF"/>
                </a:solidFill>
              </a:ln>
            </c:spPr>
          </c:marker>
          <c:cat>
            <c:numRef>
              <c:f>'COPD data entry'!$K$3:$K$26</c:f>
            </c:numRef>
          </c:cat>
          <c:val>
            <c:numRef>
              <c:f>'COPD data entry'!$S$3:$S$26</c:f>
            </c:numRef>
          </c:val>
          <c:smooth val="0"/>
        </c:ser>
        <c:ser>
          <c:idx val="0"/>
          <c:order val="1"/>
          <c:tx>
            <c:strRef>
              <c:f>'COPD data entry'!$T$2</c:f>
              <c:strCache>
                <c:ptCount val="1"/>
                <c:pt idx="0">
                  <c:v>stop smoking</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FF"/>
              </a:solidFill>
              <a:ln>
                <a:solidFill>
                  <a:srgbClr val="0000FF"/>
                </a:solidFill>
              </a:ln>
            </c:spPr>
          </c:marker>
          <c:cat>
            <c:numRef>
              <c:f>'COPD data entry'!$K$3:$K$26</c:f>
            </c:numRef>
          </c:cat>
          <c:val>
            <c:numRef>
              <c:f>'COPD data entry'!$T$3:$T$26</c:f>
            </c:numRef>
          </c:val>
          <c:smooth val="0"/>
        </c:ser>
        <c:ser>
          <c:idx val="1"/>
          <c:order val="2"/>
          <c:tx>
            <c:strRef>
              <c:f>'COPD data entry'!$U$2</c:f>
              <c:strCache>
                <c:ptCount val="1"/>
                <c:pt idx="0">
                  <c:v>management plan</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'COPD data entry'!$K$3:$K$26</c:f>
            </c:numRef>
          </c:cat>
          <c:val>
            <c:numRef>
              <c:f>'COPD data entry'!$U$3:$U$26</c:f>
            </c:numRef>
          </c:val>
          <c:smooth val="0"/>
        </c:ser>
        <c:ser>
          <c:idx val="5"/>
          <c:order val="3"/>
          <c:tx>
            <c:strRef>
              <c:f>'COPD data entry'!$V$2</c:f>
              <c:strCache>
                <c:ptCount val="1"/>
                <c:pt idx="0">
                  <c:v>pulmonary rehab</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8000"/>
                </a:solidFill>
              </a:ln>
            </c:spPr>
          </c:marker>
          <c:cat>
            <c:numRef>
              <c:f>'COPD data entry'!$K$3:$K$26</c:f>
            </c:numRef>
          </c:cat>
          <c:val>
            <c:numRef>
              <c:f>'COPD data entry'!$V$3:$V$26</c:f>
            </c:numRef>
          </c:val>
          <c:smooth val="0"/>
        </c:ser>
        <c:ser>
          <c:idx val="2"/>
          <c:order val="4"/>
          <c:tx>
            <c:strRef>
              <c:f>'COPD data entry'!$W$2</c:f>
              <c:strCache>
                <c:ptCount val="1"/>
                <c:pt idx="0">
                  <c:v>med review</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'COPD data entry'!$W$3:$W$26</c:f>
            </c:numRef>
          </c:val>
          <c:smooth val="0"/>
        </c:ser>
        <c:marker val="1"/>
        <c:axId val="13041722"/>
        <c:axId val="50266635"/>
      </c:lineChart>
      <c:catAx>
        <c:axId val="13041722"/>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50266635"/>
        <c:crosses val="autoZero"/>
        <c:auto val="1"/>
        <c:lblOffset val="100"/>
        <c:tickLblSkip val="1"/>
        <c:noMultiLvlLbl val="0"/>
      </c:catAx>
      <c:valAx>
        <c:axId val="50266635"/>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45"/>
              <c:y val="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3041722"/>
        <c:crossesAt val="1"/>
        <c:crossBetween val="between"/>
        <c:dispUnits/>
      </c:valAx>
      <c:spPr>
        <a:noFill/>
        <a:ln>
          <a:noFill/>
        </a:ln>
      </c:spPr>
    </c:plotArea>
    <c:legend>
      <c:legendPos val="r"/>
      <c:layout>
        <c:manualLayout>
          <c:xMode val="edge"/>
          <c:yMode val="edge"/>
          <c:x val="0.84175"/>
          <c:y val="0.25475"/>
          <c:w val="0.157"/>
          <c:h val="0.449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75" b="1" i="0" u="none" baseline="0">
                <a:solidFill>
                  <a:srgbClr val="000000"/>
                </a:solidFill>
                <a:latin typeface="Arial"/>
                <a:ea typeface="Arial"/>
                <a:cs typeface="Arial"/>
              </a:rPr>
              <a:t>COPD Care Bundle: Overall Compliance</a:t>
            </a:r>
          </a:p>
        </c:rich>
      </c:tx>
      <c:layout>
        <c:manualLayout>
          <c:xMode val="factor"/>
          <c:yMode val="factor"/>
          <c:x val="-0.00125"/>
          <c:y val="-0.01525"/>
        </c:manualLayout>
      </c:layout>
      <c:spPr>
        <a:noFill/>
        <a:ln>
          <a:noFill/>
        </a:ln>
      </c:spPr>
    </c:title>
    <c:plotArea>
      <c:layout>
        <c:manualLayout>
          <c:xMode val="edge"/>
          <c:yMode val="edge"/>
          <c:x val="0.03625"/>
          <c:y val="0.111"/>
          <c:w val="0.9075"/>
          <c:h val="0.85725"/>
        </c:manualLayout>
      </c:layout>
      <c:lineChart>
        <c:grouping val="standard"/>
        <c:varyColors val="0"/>
        <c:ser>
          <c:idx val="5"/>
          <c:order val="0"/>
          <c:tx>
            <c:strRef>
              <c:f>'COPD data entry'!$X$2</c:f>
              <c:strCache>
                <c:ptCount val="1"/>
                <c:pt idx="0">
                  <c:v>Overall Compliant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dLbls>
            <c:dLbl>
              <c:idx val="0"/>
              <c:tx>
                <c:strRef>
                  <c:f>'COPD data entry'!$Y$3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
              <c:tx>
                <c:strRef>
                  <c:f>'COPD data entry'!$Y$4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
              <c:tx>
                <c:strRef>
                  <c:f>'COPD data entry'!$Y$5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
              <c:tx>
                <c:strRef>
                  <c:f>'COPD data entry'!$Y$6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
              <c:tx>
                <c:strRef>
                  <c:f>'COPD data entry'!$Y$7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5"/>
              <c:tx>
                <c:strRef>
                  <c:f>'COPD data entry'!$Y$8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6"/>
              <c:tx>
                <c:strRef>
                  <c:f>'COPD data entry'!$Y$9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7"/>
              <c:tx>
                <c:strRef>
                  <c:f>'COPD data entry'!$Y$10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8"/>
              <c:tx>
                <c:strRef>
                  <c:f>'COPD data entry'!$Y$11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9"/>
              <c:tx>
                <c:strRef>
                  <c:f>'COPD data entry'!$Y$12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0"/>
              <c:tx>
                <c:strRef>
                  <c:f>'COPD data entry'!$Y$13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1"/>
              <c:tx>
                <c:strRef>
                  <c:f>'COPD data entry'!$Y$14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2"/>
              <c:tx>
                <c:strRef>
                  <c:f>'COPD data entry'!$Y$15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3"/>
              <c:tx>
                <c:strRef>
                  <c:f>'COPD data entry'!$Y$16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4"/>
              <c:tx>
                <c:strRef>
                  <c:f>'COPD data entry'!$Y$17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5"/>
              <c:tx>
                <c:strRef>
                  <c:f>'COPD data entry'!$Y$18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6"/>
              <c:tx>
                <c:strRef>
                  <c:f>'COPD data entry'!$Y$19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7"/>
              <c:tx>
                <c:strRef>
                  <c:f>'COPD data entry'!$Y$20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8"/>
              <c:tx>
                <c:strRef>
                  <c:f>'COPD data entry'!$Y$21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9"/>
              <c:tx>
                <c:strRef>
                  <c:f>'COPD data entry'!$Y$22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0"/>
              <c:tx>
                <c:strRef>
                  <c:f>'COPD data entry'!$Y$23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1"/>
              <c:tx>
                <c:strRef>
                  <c:f>'COPD data entry'!$Y$24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2"/>
              <c:tx>
                <c:strRef>
                  <c:f>'COPD data entry'!$Y$25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3"/>
              <c:tx>
                <c:strRef>
                  <c:f>'COPD data entry'!$Y$26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4"/>
              <c:tx>
                <c:strRef>
                  <c:f>'COPD data entry'!$Y$27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5"/>
              <c:tx>
                <c:strRef>
                  <c:f>'COPD data entry'!$Y$28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6"/>
              <c:tx>
                <c:strRef>
                  <c:f>'COPD data entry'!$Y$29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7"/>
              <c:tx>
                <c:strRef>
                  <c:f>'COPD data entry'!$Y$30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8"/>
              <c:tx>
                <c:strRef>
                  <c:f>'COPD data entry'!$Y$31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9"/>
              <c:tx>
                <c:strRef>
                  <c:f>'COPD data entry'!$Y$32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0"/>
              <c:tx>
                <c:strRef>
                  <c:f>'COPD data entry'!$Y$33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1"/>
              <c:tx>
                <c:strRef>
                  <c:f>'COPD data entry'!$Y$34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2"/>
              <c:tx>
                <c:strRef>
                  <c:f>'COPD data entry'!$Y$35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3"/>
              <c:tx>
                <c:strRef>
                  <c:f>'COPD data entry'!$Y$36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4"/>
              <c:tx>
                <c:strRef>
                  <c:f>'COPD data entry'!$Y$37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5"/>
              <c:tx>
                <c:strRef>
                  <c:f>'COPD data entry'!$Y$38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6"/>
              <c:tx>
                <c:strRef>
                  <c:f>'COPD data entry'!$Y$39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7"/>
              <c:tx>
                <c:strRef>
                  <c:f>'COPD data entry'!$Y$40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8"/>
              <c:tx>
                <c:strRef>
                  <c:f>'COPD data entry'!$Y$41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9"/>
              <c:tx>
                <c:strRef>
                  <c:f>'COPD data entry'!$Y$42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0"/>
              <c:tx>
                <c:strRef>
                  <c:f>'COPD data entry'!$Y$43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1"/>
              <c:tx>
                <c:strRef>
                  <c:f>'COPD data entry'!$Y$44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2"/>
              <c:tx>
                <c:strRef>
                  <c:f>'COPD data entry'!$Y$45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3"/>
              <c:tx>
                <c:strRef>
                  <c:f>'COPD data entry'!$Y$46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4"/>
              <c:tx>
                <c:strRef>
                  <c:f>'COPD data entry'!$Y$47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5"/>
              <c:tx>
                <c:strRef>
                  <c:f>'COPD data entry'!$Y$48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6"/>
              <c:tx>
                <c:strRef>
                  <c:f>'COPD data entry'!$Y$49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7"/>
              <c:tx>
                <c:strRef>
                  <c:f>'COPD data entry'!$Y$50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8"/>
              <c:tx>
                <c:strRef>
                  <c:f>'COPD data entry'!$Y$51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9"/>
              <c:tx>
                <c:strRef>
                  <c:f>'COPD data entry'!$Y$52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'COPD data entry'!$K$3:$K$26</c:f>
            </c:numRef>
          </c:cat>
          <c:val>
            <c:numRef>
              <c:f>'COPD data entry'!$X$3:$X$26</c:f>
            </c:numRef>
          </c:val>
          <c:smooth val="0"/>
        </c:ser>
        <c:marker val="1"/>
        <c:axId val="49746532"/>
        <c:axId val="45065605"/>
      </c:lineChart>
      <c:catAx>
        <c:axId val="49746532"/>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45065605"/>
        <c:crosses val="autoZero"/>
        <c:auto val="1"/>
        <c:lblOffset val="100"/>
        <c:tickLblSkip val="1"/>
        <c:noMultiLvlLbl val="0"/>
      </c:catAx>
      <c:valAx>
        <c:axId val="45065605"/>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55"/>
              <c:y val="0.01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49746532"/>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Diabetes Type 2 Care Bundle:Element Compliance</a:t>
            </a:r>
          </a:p>
        </c:rich>
      </c:tx>
      <c:layout>
        <c:manualLayout>
          <c:xMode val="factor"/>
          <c:yMode val="factor"/>
          <c:x val="-0.04975"/>
          <c:y val="-0.029"/>
        </c:manualLayout>
      </c:layout>
      <c:spPr>
        <a:noFill/>
        <a:ln>
          <a:noFill/>
        </a:ln>
      </c:spPr>
    </c:title>
    <c:plotArea>
      <c:layout>
        <c:manualLayout>
          <c:xMode val="edge"/>
          <c:yMode val="edge"/>
          <c:x val="0.0325"/>
          <c:y val="0.079"/>
          <c:w val="0.768"/>
          <c:h val="0.87925"/>
        </c:manualLayout>
      </c:layout>
      <c:lineChart>
        <c:grouping val="standard"/>
        <c:varyColors val="0"/>
        <c:ser>
          <c:idx val="4"/>
          <c:order val="0"/>
          <c:tx>
            <c:strRef>
              <c:f>'Diabetes type 2 data entry'!$S$2</c:f>
              <c:strCache>
                <c:ptCount val="1"/>
                <c:pt idx="0">
                  <c:v>Patient Education</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CCFF"/>
              </a:solidFill>
              <a:ln>
                <a:solidFill>
                  <a:srgbClr val="00CCFF"/>
                </a:solidFill>
              </a:ln>
            </c:spPr>
          </c:marker>
          <c:cat>
            <c:numRef>
              <c:f>'Diabetes type 2 data entry'!$K$3:$K$26</c:f>
            </c:numRef>
          </c:cat>
          <c:val>
            <c:numRef>
              <c:f>'Diabetes type 2 data entry'!$S$3:$S$26</c:f>
            </c:numRef>
          </c:val>
          <c:smooth val="0"/>
        </c:ser>
        <c:ser>
          <c:idx val="0"/>
          <c:order val="1"/>
          <c:tx>
            <c:strRef>
              <c:f>'Diabetes type 2 data entry'!$T$2</c:f>
              <c:strCache>
                <c:ptCount val="1"/>
                <c:pt idx="0">
                  <c:v>Care planning</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FF"/>
              </a:solidFill>
              <a:ln>
                <a:solidFill>
                  <a:srgbClr val="0000FF"/>
                </a:solidFill>
              </a:ln>
            </c:spPr>
          </c:marker>
          <c:cat>
            <c:numRef>
              <c:f>'Diabetes type 2 data entry'!$K$3:$K$26</c:f>
            </c:numRef>
          </c:cat>
          <c:val>
            <c:numRef>
              <c:f>'Diabetes type 2 data entry'!$T$3:$T$26</c:f>
            </c:numRef>
          </c:val>
          <c:smooth val="0"/>
        </c:ser>
        <c:ser>
          <c:idx val="1"/>
          <c:order val="2"/>
          <c:tx>
            <c:strRef>
              <c:f>'Diabetes type 2 data entry'!$U$2</c:f>
              <c:strCache>
                <c:ptCount val="1"/>
                <c:pt idx="0">
                  <c:v>Risk assessment</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'Diabetes type 2 data entry'!$K$3:$K$26</c:f>
            </c:numRef>
          </c:cat>
          <c:val>
            <c:numRef>
              <c:f>'Diabetes type 2 data entry'!$U$3:$U$26</c:f>
            </c:numRef>
          </c:val>
          <c:smooth val="0"/>
        </c:ser>
        <c:ser>
          <c:idx val="5"/>
          <c:order val="3"/>
          <c:tx>
            <c:strRef>
              <c:f>'Diabetes type 2 data entry'!$V$2</c:f>
              <c:strCache>
                <c:ptCount val="1"/>
                <c:pt idx="0">
                  <c:v>Medication review</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8000"/>
                </a:solidFill>
              </a:ln>
            </c:spPr>
          </c:marker>
          <c:cat>
            <c:numRef>
              <c:f>'Diabetes type 2 data entry'!$K$3:$K$26</c:f>
            </c:numRef>
          </c:cat>
          <c:val>
            <c:numRef>
              <c:f>'Diabetes type 2 data entry'!$V$3:$V$26</c:f>
            </c:numRef>
          </c:val>
          <c:smooth val="0"/>
        </c:ser>
        <c:ser>
          <c:idx val="2"/>
          <c:order val="4"/>
          <c:tx>
            <c:strRef>
              <c:f>'Diabetes type 2 data entry'!$W$2</c:f>
              <c:strCache>
                <c:ptCount val="1"/>
                <c:pt idx="0">
                  <c:v>Self monitoring</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'Diabetes type 2 data entry'!$W$3:$W$26</c:f>
            </c:numRef>
          </c:val>
          <c:smooth val="0"/>
        </c:ser>
        <c:marker val="1"/>
        <c:axId val="2937262"/>
        <c:axId val="26435359"/>
      </c:lineChart>
      <c:catAx>
        <c:axId val="2937262"/>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26435359"/>
        <c:crosses val="autoZero"/>
        <c:auto val="1"/>
        <c:lblOffset val="100"/>
        <c:tickLblSkip val="1"/>
        <c:noMultiLvlLbl val="0"/>
      </c:catAx>
      <c:valAx>
        <c:axId val="26435359"/>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675"/>
              <c:y val="0.01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937262"/>
        <c:crossesAt val="1"/>
        <c:crossBetween val="between"/>
        <c:dispUnits/>
      </c:valAx>
      <c:spPr>
        <a:noFill/>
        <a:ln>
          <a:noFill/>
        </a:ln>
      </c:spPr>
    </c:plotArea>
    <c:legend>
      <c:legendPos val="r"/>
      <c:layout>
        <c:manualLayout>
          <c:xMode val="edge"/>
          <c:yMode val="edge"/>
          <c:x val="0.809"/>
          <c:y val="0.09275"/>
          <c:w val="0.17975"/>
          <c:h val="0.741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Diabetes type 2 Care Bundle: Overall Compliance</a:t>
            </a:r>
          </a:p>
        </c:rich>
      </c:tx>
      <c:layout>
        <c:manualLayout>
          <c:xMode val="factor"/>
          <c:yMode val="factor"/>
          <c:x val="-0.00125"/>
          <c:y val="-0.01525"/>
        </c:manualLayout>
      </c:layout>
      <c:spPr>
        <a:noFill/>
        <a:ln>
          <a:noFill/>
        </a:ln>
      </c:spPr>
    </c:title>
    <c:plotArea>
      <c:layout>
        <c:manualLayout>
          <c:xMode val="edge"/>
          <c:yMode val="edge"/>
          <c:x val="0.04375"/>
          <c:y val="0.07675"/>
          <c:w val="0.93475"/>
          <c:h val="0.88425"/>
        </c:manualLayout>
      </c:layout>
      <c:lineChart>
        <c:grouping val="standard"/>
        <c:varyColors val="0"/>
        <c:ser>
          <c:idx val="5"/>
          <c:order val="0"/>
          <c:tx>
            <c:strRef>
              <c:f>'Diabetes type 2 data entry'!$X$2</c:f>
              <c:strCache>
                <c:ptCount val="1"/>
                <c:pt idx="0">
                  <c:v>Overall Compliant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dLbls>
            <c:dLbl>
              <c:idx val="0"/>
              <c:tx>
                <c:strRef>
                  <c:f>'Diabetes type 2 data entry'!$Y$3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
              <c:tx>
                <c:strRef>
                  <c:f>'Diabetes type 2 data entry'!$Y$4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
              <c:tx>
                <c:strRef>
                  <c:f>'Diabetes type 2 data entry'!$Y$5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
              <c:tx>
                <c:strRef>
                  <c:f>'Diabetes type 2 data entry'!$Y$6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
              <c:tx>
                <c:strRef>
                  <c:f>'Diabetes type 2 data entry'!$Y$7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5"/>
              <c:tx>
                <c:strRef>
                  <c:f>'Diabetes type 2 data entry'!$Y$8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6"/>
              <c:tx>
                <c:strRef>
                  <c:f>'Diabetes type 2 data entry'!$Y$9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7"/>
              <c:tx>
                <c:strRef>
                  <c:f>'Diabetes type 2 data entry'!$Y$10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8"/>
              <c:tx>
                <c:strRef>
                  <c:f>'Diabetes type 2 data entry'!$Y$11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9"/>
              <c:tx>
                <c:strRef>
                  <c:f>'Diabetes type 2 data entry'!$Y$12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0"/>
              <c:tx>
                <c:strRef>
                  <c:f>'Diabetes type 2 data entry'!$Y$13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1"/>
              <c:tx>
                <c:strRef>
                  <c:f>'Diabetes type 2 data entry'!$Y$14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2"/>
              <c:tx>
                <c:strRef>
                  <c:f>'Diabetes type 2 data entry'!$Y$15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3"/>
              <c:tx>
                <c:strRef>
                  <c:f>'Diabetes type 2 data entry'!$Y$16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4"/>
              <c:tx>
                <c:strRef>
                  <c:f>'Diabetes type 2 data entry'!$Y$17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5"/>
              <c:tx>
                <c:strRef>
                  <c:f>'Diabetes type 2 data entry'!$Y$18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6"/>
              <c:tx>
                <c:strRef>
                  <c:f>'Diabetes type 2 data entry'!$Y$19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7"/>
              <c:tx>
                <c:strRef>
                  <c:f>'Diabetes type 2 data entry'!$Y$20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8"/>
              <c:tx>
                <c:strRef>
                  <c:f>'Diabetes type 2 data entry'!$Y$21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9"/>
              <c:tx>
                <c:strRef>
                  <c:f>'Diabetes type 2 data entry'!$Y$22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0"/>
              <c:tx>
                <c:strRef>
                  <c:f>'Diabetes type 2 data entry'!$Y$23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1"/>
              <c:tx>
                <c:strRef>
                  <c:f>'Diabetes type 2 data entry'!$Y$24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2"/>
              <c:tx>
                <c:strRef>
                  <c:f>'Diabetes type 2 data entry'!$Y$25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3"/>
              <c:tx>
                <c:strRef>
                  <c:f>'Diabetes type 2 data entry'!$Y$26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4"/>
              <c:tx>
                <c:strRef>
                  <c:f>'Diabetes type 2 data entry'!$Y$27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5"/>
              <c:tx>
                <c:strRef>
                  <c:f>'Diabetes type 2 data entry'!$Y$28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6"/>
              <c:tx>
                <c:strRef>
                  <c:f>'Diabetes type 2 data entry'!$Y$29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7"/>
              <c:tx>
                <c:strRef>
                  <c:f>'Diabetes type 2 data entry'!$Y$30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8"/>
              <c:tx>
                <c:strRef>
                  <c:f>'Diabetes type 2 data entry'!$Y$31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9"/>
              <c:tx>
                <c:strRef>
                  <c:f>'Diabetes type 2 data entry'!$Y$32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0"/>
              <c:tx>
                <c:strRef>
                  <c:f>'Diabetes type 2 data entry'!$Y$33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1"/>
              <c:tx>
                <c:strRef>
                  <c:f>'Diabetes type 2 data entry'!$Y$34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2"/>
              <c:tx>
                <c:strRef>
                  <c:f>'Diabetes type 2 data entry'!$Y$35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3"/>
              <c:tx>
                <c:strRef>
                  <c:f>'Diabetes type 2 data entry'!$Y$36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4"/>
              <c:tx>
                <c:strRef>
                  <c:f>'Diabetes type 2 data entry'!$Y$37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5"/>
              <c:tx>
                <c:strRef>
                  <c:f>'Diabetes type 2 data entry'!$Y$38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6"/>
              <c:tx>
                <c:strRef>
                  <c:f>'Diabetes type 2 data entry'!$Y$39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7"/>
              <c:tx>
                <c:strRef>
                  <c:f>'Diabetes type 2 data entry'!$Y$40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8"/>
              <c:tx>
                <c:strRef>
                  <c:f>'Diabetes type 2 data entry'!$Y$41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9"/>
              <c:tx>
                <c:strRef>
                  <c:f>'Diabetes type 2 data entry'!$Y$42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0"/>
              <c:tx>
                <c:strRef>
                  <c:f>'Diabetes type 2 data entry'!$Y$43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1"/>
              <c:tx>
                <c:strRef>
                  <c:f>'Diabetes type 2 data entry'!$Y$44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2"/>
              <c:tx>
                <c:strRef>
                  <c:f>'Diabetes type 2 data entry'!$Y$45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3"/>
              <c:tx>
                <c:strRef>
                  <c:f>'Diabetes type 2 data entry'!$Y$46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4"/>
              <c:tx>
                <c:strRef>
                  <c:f>'Diabetes type 2 data entry'!$Y$47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5"/>
              <c:tx>
                <c:strRef>
                  <c:f>'Diabetes type 2 data entry'!$Y$48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6"/>
              <c:tx>
                <c:strRef>
                  <c:f>'Diabetes type 2 data entry'!$Y$49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7"/>
              <c:tx>
                <c:strRef>
                  <c:f>'Diabetes type 2 data entry'!$Y$50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8"/>
              <c:tx>
                <c:strRef>
                  <c:f>'Diabetes type 2 data entry'!$Y$51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9"/>
              <c:tx>
                <c:strRef>
                  <c:f>'Diabetes type 2 data entry'!$Y$52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'Diabetes type 2 data entry'!$K$3:$K$26</c:f>
            </c:numRef>
          </c:cat>
          <c:val>
            <c:numRef>
              <c:f>'Diabetes type 2 data entry'!$X$3:$X$26</c:f>
            </c:numRef>
          </c:val>
          <c:smooth val="0"/>
        </c:ser>
        <c:marker val="1"/>
        <c:axId val="36591640"/>
        <c:axId val="60889305"/>
      </c:lineChart>
      <c:catAx>
        <c:axId val="36591640"/>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60889305"/>
        <c:crosses val="autoZero"/>
        <c:auto val="1"/>
        <c:lblOffset val="100"/>
        <c:tickLblSkip val="1"/>
        <c:noMultiLvlLbl val="0"/>
      </c:catAx>
      <c:valAx>
        <c:axId val="60889305"/>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75"/>
              <c:y val="0.01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36591640"/>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Heart Failure Care Bundle:Element Compliance</a:t>
            </a:r>
          </a:p>
        </c:rich>
      </c:tx>
      <c:layout>
        <c:manualLayout>
          <c:xMode val="factor"/>
          <c:yMode val="factor"/>
          <c:x val="-0.0655"/>
          <c:y val="-0.029"/>
        </c:manualLayout>
      </c:layout>
      <c:spPr>
        <a:noFill/>
        <a:ln>
          <a:noFill/>
        </a:ln>
      </c:spPr>
    </c:title>
    <c:plotArea>
      <c:layout>
        <c:manualLayout>
          <c:xMode val="edge"/>
          <c:yMode val="edge"/>
          <c:x val="0.0325"/>
          <c:y val="0.079"/>
          <c:w val="0.767"/>
          <c:h val="0.87925"/>
        </c:manualLayout>
      </c:layout>
      <c:lineChart>
        <c:grouping val="standard"/>
        <c:varyColors val="0"/>
        <c:ser>
          <c:idx val="4"/>
          <c:order val="0"/>
          <c:tx>
            <c:strRef>
              <c:f>'Heart Failure data entry'!$S$2</c:f>
              <c:strCache>
                <c:ptCount val="1"/>
                <c:pt idx="0">
                  <c:v>Confirmed diagnosis</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CCFF"/>
              </a:solidFill>
              <a:ln>
                <a:solidFill>
                  <a:srgbClr val="00CCFF"/>
                </a:solidFill>
              </a:ln>
            </c:spPr>
          </c:marker>
          <c:cat>
            <c:numRef>
              <c:f>'Heart Failure data entry'!$K$3:$K$26</c:f>
            </c:numRef>
          </c:cat>
          <c:val>
            <c:numRef>
              <c:f>'Heart Failure data entry'!$S$3:$S$26</c:f>
            </c:numRef>
          </c:val>
          <c:smooth val="0"/>
        </c:ser>
        <c:ser>
          <c:idx val="0"/>
          <c:order val="1"/>
          <c:tx>
            <c:strRef>
              <c:f>'Heart Failure data entry'!$T$2</c:f>
              <c:strCache>
                <c:ptCount val="1"/>
                <c:pt idx="0">
                  <c:v>ACE dose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FF"/>
              </a:solidFill>
              <a:ln>
                <a:solidFill>
                  <a:srgbClr val="0000FF"/>
                </a:solidFill>
              </a:ln>
            </c:spPr>
          </c:marker>
          <c:cat>
            <c:numRef>
              <c:f>'Heart Failure data entry'!$K$3:$K$26</c:f>
            </c:numRef>
          </c:cat>
          <c:val>
            <c:numRef>
              <c:f>'Heart Failure data entry'!$T$3:$T$26</c:f>
            </c:numRef>
          </c:val>
          <c:smooth val="0"/>
        </c:ser>
        <c:ser>
          <c:idx val="1"/>
          <c:order val="2"/>
          <c:tx>
            <c:strRef>
              <c:f>'Heart Failure data entry'!$U$2</c:f>
              <c:strCache>
                <c:ptCount val="1"/>
                <c:pt idx="0">
                  <c:v>Beta blocker dose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'Heart Failure data entry'!$K$3:$K$26</c:f>
            </c:numRef>
          </c:cat>
          <c:val>
            <c:numRef>
              <c:f>'Heart Failure data entry'!$U$3:$U$26</c:f>
            </c:numRef>
          </c:val>
          <c:smooth val="0"/>
        </c:ser>
        <c:ser>
          <c:idx val="5"/>
          <c:order val="3"/>
          <c:tx>
            <c:strRef>
              <c:f>'Heart Failure data entry'!$V$2</c:f>
              <c:strCache>
                <c:ptCount val="1"/>
                <c:pt idx="0">
                  <c:v>Clinical review</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8000"/>
                </a:solidFill>
              </a:ln>
            </c:spPr>
          </c:marker>
          <c:cat>
            <c:numRef>
              <c:f>'Heart Failure data entry'!$K$3:$K$26</c:f>
            </c:numRef>
          </c:cat>
          <c:val>
            <c:numRef>
              <c:f>'Heart Failure data entry'!$V$3:$V$26</c:f>
            </c:numRef>
          </c:val>
          <c:smooth val="0"/>
        </c:ser>
        <c:ser>
          <c:idx val="2"/>
          <c:order val="4"/>
          <c:tx>
            <c:strRef>
              <c:f>'Heart Failure data entry'!$W$2</c:f>
              <c:strCache>
                <c:ptCount val="1"/>
                <c:pt idx="0">
                  <c:v>Care plannning</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'Heart Failure data entry'!$W$3:$W$26</c:f>
            </c:numRef>
          </c:val>
          <c:smooth val="0"/>
        </c:ser>
        <c:marker val="1"/>
        <c:axId val="11132834"/>
        <c:axId val="33086643"/>
      </c:lineChart>
      <c:catAx>
        <c:axId val="11132834"/>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33086643"/>
        <c:crosses val="autoZero"/>
        <c:auto val="1"/>
        <c:lblOffset val="100"/>
        <c:tickLblSkip val="1"/>
        <c:noMultiLvlLbl val="0"/>
      </c:catAx>
      <c:valAx>
        <c:axId val="33086643"/>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675"/>
              <c:y val="0.01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1132834"/>
        <c:crossesAt val="1"/>
        <c:crossBetween val="between"/>
        <c:dispUnits/>
      </c:valAx>
      <c:spPr>
        <a:noFill/>
        <a:ln>
          <a:noFill/>
        </a:ln>
      </c:spPr>
    </c:plotArea>
    <c:legend>
      <c:legendPos val="r"/>
      <c:layout>
        <c:manualLayout>
          <c:xMode val="edge"/>
          <c:yMode val="edge"/>
          <c:x val="0.809"/>
          <c:y val="0.09275"/>
          <c:w val="0.17975"/>
          <c:h val="0.741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Heart Failure Care Bundle: Overall Compliance</a:t>
            </a:r>
          </a:p>
        </c:rich>
      </c:tx>
      <c:layout>
        <c:manualLayout>
          <c:xMode val="factor"/>
          <c:yMode val="factor"/>
          <c:x val="-0.00125"/>
          <c:y val="-0.015"/>
        </c:manualLayout>
      </c:layout>
      <c:spPr>
        <a:noFill/>
        <a:ln>
          <a:noFill/>
        </a:ln>
      </c:spPr>
    </c:title>
    <c:plotArea>
      <c:layout>
        <c:manualLayout>
          <c:xMode val="edge"/>
          <c:yMode val="edge"/>
          <c:x val="0.044"/>
          <c:y val="0.07675"/>
          <c:w val="0.9345"/>
          <c:h val="0.88425"/>
        </c:manualLayout>
      </c:layout>
      <c:lineChart>
        <c:grouping val="standard"/>
        <c:varyColors val="0"/>
        <c:ser>
          <c:idx val="5"/>
          <c:order val="0"/>
          <c:tx>
            <c:strRef>
              <c:f>'Heart Failure data entry'!$X$2</c:f>
              <c:strCache>
                <c:ptCount val="1"/>
                <c:pt idx="0">
                  <c:v>Overall Compliant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dLbls>
            <c:dLbl>
              <c:idx val="0"/>
              <c:tx>
                <c:strRef>
                  <c:f>'Heart Failure data entry'!$Y$3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
              <c:tx>
                <c:strRef>
                  <c:f>'Heart Failure data entry'!$Y$4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
              <c:tx>
                <c:strRef>
                  <c:f>'Heart Failure data entry'!$Y$5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
              <c:tx>
                <c:strRef>
                  <c:f>'Heart Failure data entry'!$Y$6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
              <c:tx>
                <c:strRef>
                  <c:f>'Heart Failure data entry'!$Y$7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5"/>
              <c:tx>
                <c:strRef>
                  <c:f>'Heart Failure data entry'!$Y$8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6"/>
              <c:tx>
                <c:strRef>
                  <c:f>'Heart Failure data entry'!$Y$9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7"/>
              <c:tx>
                <c:strRef>
                  <c:f>'Heart Failure data entry'!$Y$10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8"/>
              <c:tx>
                <c:strRef>
                  <c:f>'Heart Failure data entry'!$Y$11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9"/>
              <c:tx>
                <c:strRef>
                  <c:f>'Heart Failure data entry'!$Y$12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0"/>
              <c:tx>
                <c:strRef>
                  <c:f>'Heart Failure data entry'!$Y$13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1"/>
              <c:tx>
                <c:strRef>
                  <c:f>'Heart Failure data entry'!$Y$14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2"/>
              <c:tx>
                <c:strRef>
                  <c:f>'Heart Failure data entry'!$Y$15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3"/>
              <c:tx>
                <c:strRef>
                  <c:f>'Heart Failure data entry'!$Y$16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4"/>
              <c:tx>
                <c:strRef>
                  <c:f>'Heart Failure data entry'!$Y$17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5"/>
              <c:tx>
                <c:strRef>
                  <c:f>'Heart Failure data entry'!$Y$18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6"/>
              <c:tx>
                <c:strRef>
                  <c:f>'Heart Failure data entry'!$Y$19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7"/>
              <c:tx>
                <c:strRef>
                  <c:f>'Heart Failure data entry'!$Y$20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8"/>
              <c:tx>
                <c:strRef>
                  <c:f>'Heart Failure data entry'!$Y$21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9"/>
              <c:tx>
                <c:strRef>
                  <c:f>'Heart Failure data entry'!$Y$22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0"/>
              <c:tx>
                <c:strRef>
                  <c:f>'Heart Failure data entry'!$Y$23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1"/>
              <c:tx>
                <c:strRef>
                  <c:f>'Heart Failure data entry'!$Y$24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2"/>
              <c:tx>
                <c:strRef>
                  <c:f>'Heart Failure data entry'!$Y$25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3"/>
              <c:tx>
                <c:strRef>
                  <c:f>'Heart Failure data entry'!$Y$26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4"/>
              <c:tx>
                <c:strRef>
                  <c:f>'Heart Failure data entry'!$Y$27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5"/>
              <c:tx>
                <c:strRef>
                  <c:f>'Heart Failure data entry'!$Y$28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6"/>
              <c:tx>
                <c:strRef>
                  <c:f>'Heart Failure data entry'!$Y$29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7"/>
              <c:tx>
                <c:strRef>
                  <c:f>'Heart Failure data entry'!$Y$30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8"/>
              <c:tx>
                <c:strRef>
                  <c:f>'Heart Failure data entry'!$Y$31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9"/>
              <c:tx>
                <c:strRef>
                  <c:f>'Heart Failure data entry'!$Y$32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0"/>
              <c:tx>
                <c:strRef>
                  <c:f>'Heart Failure data entry'!$Y$33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1"/>
              <c:tx>
                <c:strRef>
                  <c:f>'Heart Failure data entry'!$Y$34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2"/>
              <c:tx>
                <c:strRef>
                  <c:f>'Heart Failure data entry'!$Y$35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3"/>
              <c:tx>
                <c:strRef>
                  <c:f>'Heart Failure data entry'!$Y$36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4"/>
              <c:tx>
                <c:strRef>
                  <c:f>'Heart Failure data entry'!$Y$37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5"/>
              <c:tx>
                <c:strRef>
                  <c:f>'Heart Failure data entry'!$Y$38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6"/>
              <c:tx>
                <c:strRef>
                  <c:f>'Heart Failure data entry'!$Y$39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7"/>
              <c:tx>
                <c:strRef>
                  <c:f>'Heart Failure data entry'!$Y$40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8"/>
              <c:tx>
                <c:strRef>
                  <c:f>'Heart Failure data entry'!$Y$41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9"/>
              <c:tx>
                <c:strRef>
                  <c:f>'Heart Failure data entry'!$Y$42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0"/>
              <c:tx>
                <c:strRef>
                  <c:f>'Heart Failure data entry'!$Y$43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1"/>
              <c:tx>
                <c:strRef>
                  <c:f>'Heart Failure data entry'!$Y$44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2"/>
              <c:tx>
                <c:strRef>
                  <c:f>'Heart Failure data entry'!$Y$45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3"/>
              <c:tx>
                <c:strRef>
                  <c:f>'Heart Failure data entry'!$Y$46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4"/>
              <c:tx>
                <c:strRef>
                  <c:f>'Heart Failure data entry'!$Y$47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5"/>
              <c:tx>
                <c:strRef>
                  <c:f>'Heart Failure data entry'!$Y$48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6"/>
              <c:tx>
                <c:strRef>
                  <c:f>'Heart Failure data entry'!$Y$49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7"/>
              <c:tx>
                <c:strRef>
                  <c:f>'Heart Failure data entry'!$Y$50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8"/>
              <c:tx>
                <c:strRef>
                  <c:f>'Heart Failure data entry'!$Y$51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9"/>
              <c:tx>
                <c:strRef>
                  <c:f>'Heart Failure data entry'!$Y$52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'Heart Failure data entry'!$K$3:$K$26</c:f>
            </c:numRef>
          </c:cat>
          <c:val>
            <c:numRef>
              <c:f>'Heart Failure data entry'!$X$3:$X$26</c:f>
            </c:numRef>
          </c:val>
          <c:smooth val="0"/>
        </c:ser>
        <c:marker val="1"/>
        <c:axId val="29344332"/>
        <c:axId val="62772397"/>
      </c:lineChart>
      <c:catAx>
        <c:axId val="29344332"/>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62772397"/>
        <c:crosses val="autoZero"/>
        <c:auto val="1"/>
        <c:lblOffset val="100"/>
        <c:tickLblSkip val="1"/>
        <c:noMultiLvlLbl val="0"/>
      </c:catAx>
      <c:valAx>
        <c:axId val="62772397"/>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75"/>
              <c:y val="0.01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9344332"/>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Wound Management Bundle:Element Compliance</a:t>
            </a:r>
          </a:p>
        </c:rich>
      </c:tx>
      <c:layout>
        <c:manualLayout>
          <c:xMode val="factor"/>
          <c:yMode val="factor"/>
          <c:x val="-0.04975"/>
          <c:y val="-0.029"/>
        </c:manualLayout>
      </c:layout>
      <c:spPr>
        <a:noFill/>
        <a:ln>
          <a:noFill/>
        </a:ln>
      </c:spPr>
    </c:title>
    <c:plotArea>
      <c:layout>
        <c:manualLayout>
          <c:xMode val="edge"/>
          <c:yMode val="edge"/>
          <c:x val="0.0325"/>
          <c:y val="0.07975"/>
          <c:w val="0.768"/>
          <c:h val="0.8785"/>
        </c:manualLayout>
      </c:layout>
      <c:lineChart>
        <c:grouping val="standard"/>
        <c:varyColors val="0"/>
        <c:ser>
          <c:idx val="4"/>
          <c:order val="0"/>
          <c:tx>
            <c:strRef>
              <c:f>'Wound data entry'!$C$2</c:f>
              <c:strCache>
                <c:ptCount val="1"/>
                <c:pt idx="0">
                  <c:v>Has there been a formal assessment, carried out by an appropriate clinician, on the wound and  then recorded in the patient's notes?</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CCFF"/>
              </a:solidFill>
              <a:ln>
                <a:solidFill>
                  <a:srgbClr val="00CCFF"/>
                </a:solidFill>
              </a:ln>
            </c:spPr>
          </c:marker>
          <c:cat>
            <c:numRef>
              <c:f>'Wound data entry'!$K$3:$K$26</c:f>
            </c:numRef>
          </c:cat>
          <c:val>
            <c:numRef>
              <c:f>'Wound data entry'!$S$3:$S$26</c:f>
            </c:numRef>
          </c:val>
          <c:smooth val="0"/>
        </c:ser>
        <c:ser>
          <c:idx val="0"/>
          <c:order val="1"/>
          <c:tx>
            <c:strRef>
              <c:f>'Wound data entry'!$D$2</c:f>
              <c:strCache>
                <c:ptCount val="1"/>
                <c:pt idx="0">
                  <c:v>Is the wound being reviewed regularly with the information being recorded in the patient's notes?</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FF"/>
              </a:solidFill>
              <a:ln>
                <a:solidFill>
                  <a:srgbClr val="0000FF"/>
                </a:solidFill>
              </a:ln>
            </c:spPr>
          </c:marker>
          <c:cat>
            <c:numRef>
              <c:f>'Wound data entry'!$K$3:$K$26</c:f>
            </c:numRef>
          </c:cat>
          <c:val>
            <c:numRef>
              <c:f>'Wound data entry'!$T$3:$T$26</c:f>
            </c:numRef>
          </c:val>
          <c:smooth val="0"/>
        </c:ser>
        <c:ser>
          <c:idx val="1"/>
          <c:order val="2"/>
          <c:tx>
            <c:strRef>
              <c:f>'Wound data entry'!$E$2</c:f>
              <c:strCache>
                <c:ptCount val="1"/>
                <c:pt idx="0">
                  <c:v>If the wound has been treated for more than 8 weeks have the appropriate specialist clinicians been consulted?</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'Wound data entry'!$K$3:$K$26</c:f>
            </c:numRef>
          </c:cat>
          <c:val>
            <c:numRef>
              <c:f>'Wound data entry'!$U$3:$U$26</c:f>
            </c:numRef>
          </c:val>
          <c:smooth val="0"/>
        </c:ser>
        <c:ser>
          <c:idx val="5"/>
          <c:order val="3"/>
          <c:tx>
            <c:strRef>
              <c:f>'Wound data entry'!$F$2</c:f>
              <c:strCache>
                <c:ptCount val="1"/>
                <c:pt idx="0">
                  <c:v>Has the patient's nutritional status been assessed and recorded in their notes?</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8000"/>
                </a:solidFill>
              </a:ln>
            </c:spPr>
          </c:marker>
          <c:cat>
            <c:numRef>
              <c:f>'Wound data entry'!$K$3:$K$26</c:f>
            </c:numRef>
          </c:cat>
          <c:val>
            <c:numRef>
              <c:f>'Wound data entry'!$V$3:$V$26</c:f>
            </c:numRef>
          </c:val>
          <c:smooth val="0"/>
        </c:ser>
        <c:ser>
          <c:idx val="2"/>
          <c:order val="4"/>
          <c:tx>
            <c:strRef>
              <c:f>'Wound data entry'!$G$2</c:f>
              <c:strCache>
                <c:ptCount val="1"/>
                <c:pt idx="0">
                  <c:v>Are the quantities requested appropriate?</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'Wound data entry'!$W$3:$W$26</c:f>
            </c:numRef>
          </c:val>
          <c:smooth val="0"/>
        </c:ser>
        <c:marker val="1"/>
        <c:axId val="28080662"/>
        <c:axId val="51399367"/>
      </c:lineChart>
      <c:catAx>
        <c:axId val="28080662"/>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51399367"/>
        <c:crosses val="autoZero"/>
        <c:auto val="1"/>
        <c:lblOffset val="100"/>
        <c:tickLblSkip val="1"/>
        <c:noMultiLvlLbl val="0"/>
      </c:catAx>
      <c:valAx>
        <c:axId val="51399367"/>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675"/>
              <c:y val="0.01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8080662"/>
        <c:crossesAt val="1"/>
        <c:crossBetween val="between"/>
        <c:dispUnits/>
      </c:valAx>
      <c:spPr>
        <a:noFill/>
        <a:ln>
          <a:noFill/>
        </a:ln>
      </c:spPr>
    </c:plotArea>
    <c:legend>
      <c:legendPos val="r"/>
      <c:layout>
        <c:manualLayout>
          <c:xMode val="edge"/>
          <c:yMode val="edge"/>
          <c:x val="0.809"/>
          <c:y val="0.03675"/>
          <c:w val="0.17975"/>
          <c:h val="0.901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-0.0005</cdr:y>
    </cdr:from>
    <cdr:to>
      <cdr:x>0.1775</cdr:x>
      <cdr:y>0.037</cdr:y>
    </cdr:to>
    <cdr:sp textlink="'Asthma data entry'!$D$1">
      <cdr:nvSpPr>
        <cdr:cNvPr id="1" name="Text Box 1"/>
        <cdr:cNvSpPr txBox="1">
          <a:spLocks noChangeArrowheads="1"/>
        </cdr:cNvSpPr>
      </cdr:nvSpPr>
      <cdr:spPr>
        <a:xfrm>
          <a:off x="57150" y="0"/>
          <a:ext cx="1457325" cy="190500"/>
        </a:xfrm>
        <a:prstGeom prst="rect">
          <a:avLst/>
        </a:prstGeom>
        <a:noFill/>
        <a:ln w="1" cmpd="sng">
          <a:noFill/>
        </a:ln>
      </cdr:spPr>
      <cdr:txBody>
        <a:bodyPr vertOverflow="clip" wrap="square" lIns="27432" tIns="18288" rIns="0" bIns="18288" anchor="ctr"/>
        <a:p>
          <a:pPr algn="l">
            <a:defRPr/>
          </a:pPr>
          <a:fld id="{b5d10ff7-b715-4a5d-9ba7-d697efe6fa26}" type="TxLink">
            <a:rPr lang="en-US" cap="none" u="none" baseline="0">
              <a:latin typeface="Arial"/>
              <a:ea typeface="Arial"/>
              <a:cs typeface="Arial"/>
            </a:rPr>
            <a:t/>
          </a:fld>
        </a:p>
      </cdr:txBody>
    </cdr:sp>
  </cdr:relSizeAnchor>
  <cdr:relSizeAnchor xmlns:cdr="http://schemas.openxmlformats.org/drawingml/2006/chartDrawing">
    <cdr:from>
      <cdr:x>0.00675</cdr:x>
      <cdr:y>0.0435</cdr:y>
    </cdr:from>
    <cdr:to>
      <cdr:x>0.17675</cdr:x>
      <cdr:y>0.0795</cdr:y>
    </cdr:to>
    <cdr:sp textlink="'Asthma data entry'!$B$1">
      <cdr:nvSpPr>
        <cdr:cNvPr id="2" name="Text Box 2"/>
        <cdr:cNvSpPr txBox="1">
          <a:spLocks noChangeArrowheads="1"/>
        </cdr:cNvSpPr>
      </cdr:nvSpPr>
      <cdr:spPr>
        <a:xfrm>
          <a:off x="57150" y="209550"/>
          <a:ext cx="1447800" cy="180975"/>
        </a:xfrm>
        <a:prstGeom prst="rect">
          <a:avLst/>
        </a:prstGeom>
        <a:noFill/>
        <a:ln w="1" cmpd="sng">
          <a:noFill/>
        </a:ln>
      </cdr:spPr>
      <cdr:txBody>
        <a:bodyPr vertOverflow="clip" wrap="square" lIns="27432" tIns="18288" rIns="0" bIns="18288" anchor="ctr"/>
        <a:p>
          <a:pPr algn="l">
            <a:defRPr/>
          </a:pPr>
          <a:fld id="{2dc19db4-e2ec-48a2-96c3-695adacd10c8}" type="TxLink">
            <a:rPr lang="en-US" cap="none" u="none" baseline="0">
              <a:latin typeface="Arial"/>
              <a:ea typeface="Arial"/>
              <a:cs typeface="Arial"/>
            </a:rPr>
            <a:t/>
          </a:fld>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-0.0005</cdr:y>
    </cdr:from>
    <cdr:to>
      <cdr:x>0.1775</cdr:x>
      <cdr:y>0.037</cdr:y>
    </cdr:to>
    <cdr:sp textlink="'Heart Failure data entry'!$D$1">
      <cdr:nvSpPr>
        <cdr:cNvPr id="1" name="Text Box 1"/>
        <cdr:cNvSpPr txBox="1">
          <a:spLocks noChangeArrowheads="1"/>
        </cdr:cNvSpPr>
      </cdr:nvSpPr>
      <cdr:spPr>
        <a:xfrm>
          <a:off x="57150" y="0"/>
          <a:ext cx="1457325" cy="190500"/>
        </a:xfrm>
        <a:prstGeom prst="rect">
          <a:avLst/>
        </a:prstGeom>
        <a:noFill/>
        <a:ln w="1" cmpd="sng">
          <a:noFill/>
        </a:ln>
      </cdr:spPr>
      <cdr:txBody>
        <a:bodyPr vertOverflow="clip" wrap="square" lIns="27432" tIns="18288" rIns="0" bIns="18288" anchor="ctr"/>
        <a:p>
          <a:pPr algn="l">
            <a:defRPr/>
          </a:pPr>
          <a:fld id="{05fa65fa-fd18-4351-8f61-52f898936ebb}" type="TxLink">
            <a:rPr lang="en-US" cap="none" u="none" baseline="0">
              <a:latin typeface="Arial"/>
              <a:ea typeface="Arial"/>
              <a:cs typeface="Arial"/>
            </a:rPr>
            <a:t/>
          </a:fld>
        </a:p>
      </cdr:txBody>
    </cdr:sp>
  </cdr:relSizeAnchor>
  <cdr:relSizeAnchor xmlns:cdr="http://schemas.openxmlformats.org/drawingml/2006/chartDrawing">
    <cdr:from>
      <cdr:x>0.00675</cdr:x>
      <cdr:y>0.0435</cdr:y>
    </cdr:from>
    <cdr:to>
      <cdr:x>0.1775</cdr:x>
      <cdr:y>0.0795</cdr:y>
    </cdr:to>
    <cdr:sp textlink="'Heart Failure data entry'!$B$1">
      <cdr:nvSpPr>
        <cdr:cNvPr id="2" name="Text Box 2"/>
        <cdr:cNvSpPr txBox="1">
          <a:spLocks noChangeArrowheads="1"/>
        </cdr:cNvSpPr>
      </cdr:nvSpPr>
      <cdr:spPr>
        <a:xfrm>
          <a:off x="57150" y="209550"/>
          <a:ext cx="1457325" cy="180975"/>
        </a:xfrm>
        <a:prstGeom prst="rect">
          <a:avLst/>
        </a:prstGeom>
        <a:noFill/>
        <a:ln w="1" cmpd="sng">
          <a:noFill/>
        </a:ln>
      </cdr:spPr>
      <cdr:txBody>
        <a:bodyPr vertOverflow="clip" wrap="square" lIns="27432" tIns="18288" rIns="0" bIns="18288" anchor="ctr"/>
        <a:p>
          <a:pPr algn="l">
            <a:defRPr/>
          </a:pPr>
          <a:fld id="{13bb909b-7bbc-47c2-947c-5a95cd15a4fd}" type="TxLink">
            <a:rPr lang="en-US" cap="none" u="none" baseline="0">
              <a:latin typeface="Arial"/>
              <a:ea typeface="Arial"/>
              <a:cs typeface="Arial"/>
            </a:rPr>
            <a:t/>
          </a:fld>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-0.0005</cdr:y>
    </cdr:from>
    <cdr:to>
      <cdr:x>0.215</cdr:x>
      <cdr:y>0.03225</cdr:y>
    </cdr:to>
    <cdr:sp textlink="'Heart Failure data entry'!$D$1">
      <cdr:nvSpPr>
        <cdr:cNvPr id="1" name="Text Box 1"/>
        <cdr:cNvSpPr txBox="1">
          <a:spLocks noChangeArrowheads="1"/>
        </cdr:cNvSpPr>
      </cdr:nvSpPr>
      <cdr:spPr>
        <a:xfrm>
          <a:off x="95250" y="0"/>
          <a:ext cx="1733550" cy="190500"/>
        </a:xfrm>
        <a:prstGeom prst="rect">
          <a:avLst/>
        </a:prstGeom>
        <a:noFill/>
        <a:ln w="1" cmpd="sng">
          <a:noFill/>
        </a:ln>
      </cdr:spPr>
      <cdr:txBody>
        <a:bodyPr vertOverflow="clip" wrap="square" lIns="27432" tIns="18288" rIns="0" bIns="18288" anchor="ctr"/>
        <a:p>
          <a:pPr algn="l">
            <a:defRPr/>
          </a:pPr>
          <a:fld id="{a2f99839-4916-4a16-8db5-b068752b8392}" type="TxLink">
            <a:rPr lang="en-US" cap="none" u="none" baseline="0">
              <a:latin typeface="Arial"/>
              <a:ea typeface="Arial"/>
              <a:cs typeface="Arial"/>
            </a:rPr>
            <a:t/>
          </a:fld>
        </a:p>
      </cdr:txBody>
    </cdr:sp>
  </cdr:relSizeAnchor>
  <cdr:relSizeAnchor xmlns:cdr="http://schemas.openxmlformats.org/drawingml/2006/chartDrawing">
    <cdr:from>
      <cdr:x>0.01125</cdr:x>
      <cdr:y>0.04075</cdr:y>
    </cdr:from>
    <cdr:to>
      <cdr:x>0.215</cdr:x>
      <cdr:y>0.074</cdr:y>
    </cdr:to>
    <cdr:sp textlink="'Heart Failure data entry'!$B$1">
      <cdr:nvSpPr>
        <cdr:cNvPr id="2" name="Text Box 2"/>
        <cdr:cNvSpPr txBox="1">
          <a:spLocks noChangeArrowheads="1"/>
        </cdr:cNvSpPr>
      </cdr:nvSpPr>
      <cdr:spPr>
        <a:xfrm>
          <a:off x="95250" y="228600"/>
          <a:ext cx="1733550" cy="190500"/>
        </a:xfrm>
        <a:prstGeom prst="rect">
          <a:avLst/>
        </a:prstGeom>
        <a:noFill/>
        <a:ln w="1" cmpd="sng">
          <a:noFill/>
        </a:ln>
      </cdr:spPr>
      <cdr:txBody>
        <a:bodyPr vertOverflow="clip" wrap="square" lIns="27432" tIns="18288" rIns="0" bIns="18288" anchor="ctr"/>
        <a:p>
          <a:pPr algn="l">
            <a:defRPr/>
          </a:pPr>
          <a:fld id="{f7673b17-d03f-41a2-b546-a27aae31d128}" type="TxLink">
            <a:rPr lang="en-US" cap="none" u="none" baseline="0">
              <a:latin typeface="Arial"/>
              <a:ea typeface="Arial"/>
              <a:cs typeface="Arial"/>
            </a:rPr>
            <a:t/>
          </a:fld>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25</xdr:col>
      <xdr:colOff>571500</xdr:colOff>
      <xdr:row>2</xdr:row>
      <xdr:rowOff>57150</xdr:rowOff>
    </xdr:from>
    <xdr:to>
      <xdr:col>39</xdr:col>
      <xdr:colOff>552450</xdr:colOff>
      <xdr:row>31</xdr:row>
      <xdr:rowOff>104775</xdr:rowOff>
    </xdr:to>
    <xdr:graphicFrame>
      <xdr:nvGraphicFramePr>
        <xdr:cNvPr id="1" name="Chart 1"/>
        <xdr:cNvGraphicFramePr/>
      </xdr:nvGraphicFramePr>
      <xdr:xfrm>
        <a:off x="9210675" y="2000250"/>
        <a:ext cx="8515350" cy="5019675"/>
      </xdr:xfrm>
      <a:graphic>
        <a:graphicData uri="http://schemas.openxmlformats.org/drawingml/2006/chart">
          <c:chart xmlns:c="http://schemas.openxmlformats.org/drawingml/2006/chart" r:id="rId1"/>
        </a:graphicData>
      </a:graphic>
    </xdr:graphicFrame>
    <xdr:clientData fLocksWithSheet="0" fPrintsWithSheet="0"/>
  </xdr:twoCellAnchor>
  <xdr:twoCellAnchor editAs="absolute">
    <xdr:from>
      <xdr:col>25</xdr:col>
      <xdr:colOff>561975</xdr:colOff>
      <xdr:row>33</xdr:row>
      <xdr:rowOff>0</xdr:rowOff>
    </xdr:from>
    <xdr:to>
      <xdr:col>39</xdr:col>
      <xdr:colOff>523875</xdr:colOff>
      <xdr:row>66</xdr:row>
      <xdr:rowOff>104775</xdr:rowOff>
    </xdr:to>
    <xdr:graphicFrame>
      <xdr:nvGraphicFramePr>
        <xdr:cNvPr id="2" name="Chart 2"/>
        <xdr:cNvGraphicFramePr/>
      </xdr:nvGraphicFramePr>
      <xdr:xfrm>
        <a:off x="9201150" y="7258050"/>
        <a:ext cx="8496300" cy="5762625"/>
      </xdr:xfrm>
      <a:graphic>
        <a:graphicData uri="http://schemas.openxmlformats.org/drawingml/2006/chart">
          <c:chart xmlns:c="http://schemas.openxmlformats.org/drawingml/2006/chart" r:id="rId2"/>
        </a:graphicData>
      </a:graphic>
    </xdr:graphicFrame>
    <xdr:clientData fLocksWithSheet="0" fPrintsWithSheet="0"/>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-0.0005</cdr:y>
    </cdr:from>
    <cdr:to>
      <cdr:x>0.1775</cdr:x>
      <cdr:y>0.037</cdr:y>
    </cdr:to>
    <cdr:sp textlink="'Wound data entry'!$D$1">
      <cdr:nvSpPr>
        <cdr:cNvPr id="1" name="Text Box 1"/>
        <cdr:cNvSpPr txBox="1">
          <a:spLocks noChangeArrowheads="1"/>
        </cdr:cNvSpPr>
      </cdr:nvSpPr>
      <cdr:spPr>
        <a:xfrm>
          <a:off x="57150" y="0"/>
          <a:ext cx="1457325" cy="190500"/>
        </a:xfrm>
        <a:prstGeom prst="rect">
          <a:avLst/>
        </a:prstGeom>
        <a:noFill/>
        <a:ln w="1" cmpd="sng">
          <a:noFill/>
        </a:ln>
      </cdr:spPr>
      <cdr:txBody>
        <a:bodyPr vertOverflow="clip" wrap="square" lIns="27432" tIns="18288" rIns="0" bIns="18288" anchor="ctr"/>
        <a:p>
          <a:pPr algn="l">
            <a:defRPr/>
          </a:pPr>
          <a:fld id="{191e66c5-e918-45f6-8afd-f846867a16f7}" type="TxLink">
            <a:rPr lang="en-US" cap="none" u="none" baseline="0">
              <a:latin typeface="Arial"/>
              <a:ea typeface="Arial"/>
              <a:cs typeface="Arial"/>
            </a:rPr>
            <a:t/>
          </a:fld>
        </a:p>
      </cdr:txBody>
    </cdr:sp>
  </cdr:relSizeAnchor>
  <cdr:relSizeAnchor xmlns:cdr="http://schemas.openxmlformats.org/drawingml/2006/chartDrawing">
    <cdr:from>
      <cdr:x>0.00675</cdr:x>
      <cdr:y>0.04325</cdr:y>
    </cdr:from>
    <cdr:to>
      <cdr:x>0.17675</cdr:x>
      <cdr:y>0.07925</cdr:y>
    </cdr:to>
    <cdr:sp textlink="'Wound data entry'!$B$1">
      <cdr:nvSpPr>
        <cdr:cNvPr id="2" name="Text Box 2"/>
        <cdr:cNvSpPr txBox="1">
          <a:spLocks noChangeArrowheads="1"/>
        </cdr:cNvSpPr>
      </cdr:nvSpPr>
      <cdr:spPr>
        <a:xfrm>
          <a:off x="57150" y="209550"/>
          <a:ext cx="1447800" cy="180975"/>
        </a:xfrm>
        <a:prstGeom prst="rect">
          <a:avLst/>
        </a:prstGeom>
        <a:noFill/>
        <a:ln w="1" cmpd="sng">
          <a:noFill/>
        </a:ln>
      </cdr:spPr>
      <cdr:txBody>
        <a:bodyPr vertOverflow="clip" wrap="square" lIns="27432" tIns="18288" rIns="0" bIns="18288" anchor="ctr"/>
        <a:p>
          <a:pPr algn="l">
            <a:defRPr/>
          </a:pPr>
          <a:fld id="{098da6a8-1bf5-40ea-bb0d-c56de417f650}" type="TxLink">
            <a:rPr lang="en-US" cap="none" u="none" baseline="0">
              <a:latin typeface="Arial"/>
              <a:ea typeface="Arial"/>
              <a:cs typeface="Arial"/>
            </a:rPr>
            <a:t/>
          </a:fld>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-0.0005</cdr:y>
    </cdr:from>
    <cdr:to>
      <cdr:x>0.215</cdr:x>
      <cdr:y>0.03225</cdr:y>
    </cdr:to>
    <cdr:sp textlink="'Wound data entry'!$D$1">
      <cdr:nvSpPr>
        <cdr:cNvPr id="1" name="Text Box 1"/>
        <cdr:cNvSpPr txBox="1">
          <a:spLocks noChangeArrowheads="1"/>
        </cdr:cNvSpPr>
      </cdr:nvSpPr>
      <cdr:spPr>
        <a:xfrm>
          <a:off x="95250" y="0"/>
          <a:ext cx="1733550" cy="190500"/>
        </a:xfrm>
        <a:prstGeom prst="rect">
          <a:avLst/>
        </a:prstGeom>
        <a:noFill/>
        <a:ln w="1" cmpd="sng">
          <a:noFill/>
        </a:ln>
      </cdr:spPr>
      <cdr:txBody>
        <a:bodyPr vertOverflow="clip" wrap="square" lIns="27432" tIns="18288" rIns="0" bIns="18288" anchor="ctr"/>
        <a:p>
          <a:pPr algn="l">
            <a:defRPr/>
          </a:pPr>
          <a:fld id="{e1c384f7-e21c-4b17-8afe-49b5368b2fbf}" type="TxLink">
            <a:rPr lang="en-US" cap="none" u="none" baseline="0">
              <a:latin typeface="Arial"/>
              <a:ea typeface="Arial"/>
              <a:cs typeface="Arial"/>
            </a:rPr>
            <a:t/>
          </a:fld>
        </a:p>
      </cdr:txBody>
    </cdr:sp>
  </cdr:relSizeAnchor>
  <cdr:relSizeAnchor xmlns:cdr="http://schemas.openxmlformats.org/drawingml/2006/chartDrawing">
    <cdr:from>
      <cdr:x>0.01125</cdr:x>
      <cdr:y>0.04075</cdr:y>
    </cdr:from>
    <cdr:to>
      <cdr:x>0.215</cdr:x>
      <cdr:y>0.074</cdr:y>
    </cdr:to>
    <cdr:sp textlink="'Wound data entry'!$B$1">
      <cdr:nvSpPr>
        <cdr:cNvPr id="2" name="Text Box 2"/>
        <cdr:cNvSpPr txBox="1">
          <a:spLocks noChangeArrowheads="1"/>
        </cdr:cNvSpPr>
      </cdr:nvSpPr>
      <cdr:spPr>
        <a:xfrm>
          <a:off x="95250" y="228600"/>
          <a:ext cx="1733550" cy="190500"/>
        </a:xfrm>
        <a:prstGeom prst="rect">
          <a:avLst/>
        </a:prstGeom>
        <a:noFill/>
        <a:ln w="1" cmpd="sng">
          <a:noFill/>
        </a:ln>
      </cdr:spPr>
      <cdr:txBody>
        <a:bodyPr vertOverflow="clip" wrap="square" lIns="27432" tIns="18288" rIns="0" bIns="18288" anchor="ctr"/>
        <a:p>
          <a:pPr algn="l">
            <a:defRPr/>
          </a:pPr>
          <a:fld id="{984fc48a-728c-4731-a630-4f382eb11404}" type="TxLink">
            <a:rPr lang="en-US" cap="none" u="none" baseline="0">
              <a:latin typeface="Arial"/>
              <a:ea typeface="Arial"/>
              <a:cs typeface="Arial"/>
            </a:rPr>
            <a:t/>
          </a:fld>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24</xdr:col>
      <xdr:colOff>571500</xdr:colOff>
      <xdr:row>2</xdr:row>
      <xdr:rowOff>57150</xdr:rowOff>
    </xdr:from>
    <xdr:to>
      <xdr:col>38</xdr:col>
      <xdr:colOff>428625</xdr:colOff>
      <xdr:row>31</xdr:row>
      <xdr:rowOff>104775</xdr:rowOff>
    </xdr:to>
    <xdr:graphicFrame>
      <xdr:nvGraphicFramePr>
        <xdr:cNvPr id="1" name="Chart 1"/>
        <xdr:cNvGraphicFramePr/>
      </xdr:nvGraphicFramePr>
      <xdr:xfrm>
        <a:off x="9210675" y="2000250"/>
        <a:ext cx="8515350" cy="5019675"/>
      </xdr:xfrm>
      <a:graphic>
        <a:graphicData uri="http://schemas.openxmlformats.org/drawingml/2006/chart">
          <c:chart xmlns:c="http://schemas.openxmlformats.org/drawingml/2006/chart" r:id="rId1"/>
        </a:graphicData>
      </a:graphic>
    </xdr:graphicFrame>
    <xdr:clientData fLocksWithSheet="0" fPrintsWithSheet="0"/>
  </xdr:twoCellAnchor>
  <xdr:twoCellAnchor editAs="absolute">
    <xdr:from>
      <xdr:col>24</xdr:col>
      <xdr:colOff>561975</xdr:colOff>
      <xdr:row>33</xdr:row>
      <xdr:rowOff>0</xdr:rowOff>
    </xdr:from>
    <xdr:to>
      <xdr:col>38</xdr:col>
      <xdr:colOff>400050</xdr:colOff>
      <xdr:row>66</xdr:row>
      <xdr:rowOff>104775</xdr:rowOff>
    </xdr:to>
    <xdr:graphicFrame>
      <xdr:nvGraphicFramePr>
        <xdr:cNvPr id="2" name="Chart 2"/>
        <xdr:cNvGraphicFramePr/>
      </xdr:nvGraphicFramePr>
      <xdr:xfrm>
        <a:off x="9201150" y="7258050"/>
        <a:ext cx="8496300" cy="5762625"/>
      </xdr:xfrm>
      <a:graphic>
        <a:graphicData uri="http://schemas.openxmlformats.org/drawingml/2006/chart">
          <c:chart xmlns:c="http://schemas.openxmlformats.org/drawingml/2006/chart" r:id="rId2"/>
        </a:graphicData>
      </a:graphic>
    </xdr:graphicFrame>
    <xdr:clientData fLocksWithSheet="0" fPrintsWithSheet="0"/>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-0.0005</cdr:y>
    </cdr:from>
    <cdr:to>
      <cdr:x>0.215</cdr:x>
      <cdr:y>0.03175</cdr:y>
    </cdr:to>
    <cdr:sp textlink="'Asthma data entry'!$D$1">
      <cdr:nvSpPr>
        <cdr:cNvPr id="1" name="Text Box 1"/>
        <cdr:cNvSpPr txBox="1">
          <a:spLocks noChangeArrowheads="1"/>
        </cdr:cNvSpPr>
      </cdr:nvSpPr>
      <cdr:spPr>
        <a:xfrm>
          <a:off x="95250" y="0"/>
          <a:ext cx="1733550" cy="190500"/>
        </a:xfrm>
        <a:prstGeom prst="rect">
          <a:avLst/>
        </a:prstGeom>
        <a:noFill/>
        <a:ln w="1" cmpd="sng">
          <a:noFill/>
        </a:ln>
      </cdr:spPr>
      <cdr:txBody>
        <a:bodyPr vertOverflow="clip" wrap="square" lIns="27432" tIns="18288" rIns="0" bIns="18288" anchor="ctr"/>
        <a:p>
          <a:pPr algn="l">
            <a:defRPr/>
          </a:pPr>
          <a:fld id="{a595e2bc-9493-4ce9-b82b-12c0887b224b}" type="TxLink">
            <a:rPr lang="en-US" cap="none" u="none" baseline="0">
              <a:latin typeface="Arial"/>
              <a:ea typeface="Arial"/>
              <a:cs typeface="Arial"/>
            </a:rPr>
            <a:t/>
          </a:fld>
        </a:p>
      </cdr:txBody>
    </cdr:sp>
  </cdr:relSizeAnchor>
  <cdr:relSizeAnchor xmlns:cdr="http://schemas.openxmlformats.org/drawingml/2006/chartDrawing">
    <cdr:from>
      <cdr:x>0.01125</cdr:x>
      <cdr:y>0.0395</cdr:y>
    </cdr:from>
    <cdr:to>
      <cdr:x>0.215</cdr:x>
      <cdr:y>0.07175</cdr:y>
    </cdr:to>
    <cdr:sp textlink="'Asthma data entry'!$B$1">
      <cdr:nvSpPr>
        <cdr:cNvPr id="2" name="Text Box 2"/>
        <cdr:cNvSpPr txBox="1">
          <a:spLocks noChangeArrowheads="1"/>
        </cdr:cNvSpPr>
      </cdr:nvSpPr>
      <cdr:spPr>
        <a:xfrm>
          <a:off x="95250" y="219075"/>
          <a:ext cx="1733550" cy="190500"/>
        </a:xfrm>
        <a:prstGeom prst="rect">
          <a:avLst/>
        </a:prstGeom>
        <a:noFill/>
        <a:ln w="1" cmpd="sng">
          <a:noFill/>
        </a:ln>
      </cdr:spPr>
      <cdr:txBody>
        <a:bodyPr vertOverflow="clip" wrap="square" lIns="27432" tIns="18288" rIns="0" bIns="18288" anchor="ctr"/>
        <a:p>
          <a:pPr algn="l">
            <a:defRPr/>
          </a:pPr>
          <a:fld id="{615cc846-cada-4ac5-a8d2-eeab8d99ef7b}" type="TxLink">
            <a:rPr lang="en-US" cap="none" u="none" baseline="0">
              <a:latin typeface="Arial"/>
              <a:ea typeface="Arial"/>
              <a:cs typeface="Arial"/>
            </a:rPr>
            <a:t/>
          </a:fld>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25</xdr:col>
      <xdr:colOff>571500</xdr:colOff>
      <xdr:row>2</xdr:row>
      <xdr:rowOff>57150</xdr:rowOff>
    </xdr:from>
    <xdr:to>
      <xdr:col>39</xdr:col>
      <xdr:colOff>552450</xdr:colOff>
      <xdr:row>31</xdr:row>
      <xdr:rowOff>104775</xdr:rowOff>
    </xdr:to>
    <xdr:graphicFrame>
      <xdr:nvGraphicFramePr>
        <xdr:cNvPr id="1" name="Chart 1"/>
        <xdr:cNvGraphicFramePr/>
      </xdr:nvGraphicFramePr>
      <xdr:xfrm>
        <a:off x="9210675" y="2000250"/>
        <a:ext cx="8515350" cy="5019675"/>
      </xdr:xfrm>
      <a:graphic>
        <a:graphicData uri="http://schemas.openxmlformats.org/drawingml/2006/chart">
          <c:chart xmlns:c="http://schemas.openxmlformats.org/drawingml/2006/chart" r:id="rId1"/>
        </a:graphicData>
      </a:graphic>
    </xdr:graphicFrame>
    <xdr:clientData fLocksWithSheet="0" fPrintsWithSheet="0"/>
  </xdr:twoCellAnchor>
  <xdr:twoCellAnchor editAs="absolute">
    <xdr:from>
      <xdr:col>25</xdr:col>
      <xdr:colOff>561975</xdr:colOff>
      <xdr:row>33</xdr:row>
      <xdr:rowOff>0</xdr:rowOff>
    </xdr:from>
    <xdr:to>
      <xdr:col>39</xdr:col>
      <xdr:colOff>523875</xdr:colOff>
      <xdr:row>66</xdr:row>
      <xdr:rowOff>104775</xdr:rowOff>
    </xdr:to>
    <xdr:graphicFrame>
      <xdr:nvGraphicFramePr>
        <xdr:cNvPr id="2" name="Chart 2"/>
        <xdr:cNvGraphicFramePr/>
      </xdr:nvGraphicFramePr>
      <xdr:xfrm>
        <a:off x="9201150" y="7258050"/>
        <a:ext cx="8496300" cy="5762625"/>
      </xdr:xfrm>
      <a:graphic>
        <a:graphicData uri="http://schemas.openxmlformats.org/drawingml/2006/chart">
          <c:chart xmlns:c="http://schemas.openxmlformats.org/drawingml/2006/chart" r:id="rId2"/>
        </a:graphicData>
      </a:graphic>
    </xdr:graphicFrame>
    <xdr:clientData fLocksWithSheet="0" fPrintsWithSheet="0"/>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-0.0005</cdr:y>
    </cdr:from>
    <cdr:to>
      <cdr:x>0.17725</cdr:x>
      <cdr:y>0.037</cdr:y>
    </cdr:to>
    <cdr:sp textlink="'COPD data entry'!$D$1">
      <cdr:nvSpPr>
        <cdr:cNvPr id="1" name="Text Box 1"/>
        <cdr:cNvSpPr txBox="1">
          <a:spLocks noChangeArrowheads="1"/>
        </cdr:cNvSpPr>
      </cdr:nvSpPr>
      <cdr:spPr>
        <a:xfrm>
          <a:off x="57150" y="0"/>
          <a:ext cx="1447800" cy="190500"/>
        </a:xfrm>
        <a:prstGeom prst="rect">
          <a:avLst/>
        </a:prstGeom>
        <a:noFill/>
        <a:ln w="1" cmpd="sng">
          <a:noFill/>
        </a:ln>
      </cdr:spPr>
      <cdr:txBody>
        <a:bodyPr vertOverflow="clip" wrap="square" lIns="27432" tIns="18288" rIns="0" bIns="18288" anchor="ctr"/>
        <a:p>
          <a:pPr algn="l">
            <a:defRPr/>
          </a:pPr>
          <a:fld id="{b2f04264-d3a4-469b-a93a-a4da992224b5}" type="TxLink">
            <a:rPr lang="en-US" cap="none" sz="1000" b="1" i="0" u="none" baseline="0">
              <a:solidFill>
                <a:srgbClr val="000000"/>
              </a:solidFill>
              <a:latin typeface="Arial"/>
              <a:ea typeface="Arial"/>
              <a:cs typeface="Arial"/>
            </a:rPr>
            <a:t> </a:t>
          </a:fld>
        </a:p>
      </cdr:txBody>
    </cdr:sp>
  </cdr:relSizeAnchor>
  <cdr:relSizeAnchor xmlns:cdr="http://schemas.openxmlformats.org/drawingml/2006/chartDrawing">
    <cdr:from>
      <cdr:x>0.00675</cdr:x>
      <cdr:y>0.04325</cdr:y>
    </cdr:from>
    <cdr:to>
      <cdr:x>0.17725</cdr:x>
      <cdr:y>0.079</cdr:y>
    </cdr:to>
    <cdr:sp textlink="'COPD data entry'!$B$1">
      <cdr:nvSpPr>
        <cdr:cNvPr id="2" name="Text Box 2"/>
        <cdr:cNvSpPr txBox="1">
          <a:spLocks noChangeArrowheads="1"/>
        </cdr:cNvSpPr>
      </cdr:nvSpPr>
      <cdr:spPr>
        <a:xfrm>
          <a:off x="57150" y="209550"/>
          <a:ext cx="1447800" cy="180975"/>
        </a:xfrm>
        <a:prstGeom prst="rect">
          <a:avLst/>
        </a:prstGeom>
        <a:noFill/>
        <a:ln w="1" cmpd="sng">
          <a:noFill/>
        </a:ln>
      </cdr:spPr>
      <cdr:txBody>
        <a:bodyPr vertOverflow="clip" wrap="square" lIns="27432" tIns="18288" rIns="0" bIns="18288" anchor="ctr"/>
        <a:p>
          <a:pPr algn="l">
            <a:defRPr/>
          </a:pPr>
          <a:fld id="{3b9bf2ba-e1c3-4aa1-a52a-c8d4a0f35bf0}" type="TxLink">
            <a:rPr lang="en-US" cap="none" sz="1000" b="1" i="0" u="none" baseline="0">
              <a:solidFill>
                <a:srgbClr val="000000"/>
              </a:solidFill>
              <a:latin typeface="Arial"/>
              <a:ea typeface="Arial"/>
              <a:cs typeface="Arial"/>
            </a:rPr>
            <a:t> </a:t>
          </a:fld>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-0.0005</cdr:y>
    </cdr:from>
    <cdr:to>
      <cdr:x>0.21475</cdr:x>
      <cdr:y>0.03225</cdr:y>
    </cdr:to>
    <cdr:sp textlink="'COPD data entry'!$D$1">
      <cdr:nvSpPr>
        <cdr:cNvPr id="1" name="Text Box 1"/>
        <cdr:cNvSpPr txBox="1">
          <a:spLocks noChangeArrowheads="1"/>
        </cdr:cNvSpPr>
      </cdr:nvSpPr>
      <cdr:spPr>
        <a:xfrm>
          <a:off x="95250" y="0"/>
          <a:ext cx="1733550" cy="190500"/>
        </a:xfrm>
        <a:prstGeom prst="rect">
          <a:avLst/>
        </a:prstGeom>
        <a:noFill/>
        <a:ln w="1" cmpd="sng">
          <a:noFill/>
        </a:ln>
      </cdr:spPr>
      <cdr:txBody>
        <a:bodyPr vertOverflow="clip" wrap="square" lIns="27432" tIns="18288" rIns="0" bIns="18288" anchor="ctr"/>
        <a:p>
          <a:pPr algn="l">
            <a:defRPr/>
          </a:pPr>
          <a:fld id="{3f36618e-90be-4af4-9ec5-2eaea74b6b57}" type="TxLink">
            <a:rPr lang="en-US" cap="none" sz="1000" b="1" i="0" u="none" baseline="0">
              <a:solidFill>
                <a:srgbClr val="000000"/>
              </a:solidFill>
              <a:latin typeface="Arial"/>
              <a:ea typeface="Arial"/>
              <a:cs typeface="Arial"/>
            </a:rPr>
            <a:t> </a:t>
          </a:fld>
        </a:p>
      </cdr:txBody>
    </cdr:sp>
  </cdr:relSizeAnchor>
  <cdr:relSizeAnchor xmlns:cdr="http://schemas.openxmlformats.org/drawingml/2006/chartDrawing">
    <cdr:from>
      <cdr:x>0.01125</cdr:x>
      <cdr:y>0.03975</cdr:y>
    </cdr:from>
    <cdr:to>
      <cdr:x>0.21475</cdr:x>
      <cdr:y>0.0725</cdr:y>
    </cdr:to>
    <cdr:sp textlink="'COPD data entry'!$B$1">
      <cdr:nvSpPr>
        <cdr:cNvPr id="2" name="Text Box 2"/>
        <cdr:cNvSpPr txBox="1">
          <a:spLocks noChangeArrowheads="1"/>
        </cdr:cNvSpPr>
      </cdr:nvSpPr>
      <cdr:spPr>
        <a:xfrm>
          <a:off x="95250" y="228600"/>
          <a:ext cx="1733550" cy="190500"/>
        </a:xfrm>
        <a:prstGeom prst="rect">
          <a:avLst/>
        </a:prstGeom>
        <a:noFill/>
        <a:ln w="1" cmpd="sng">
          <a:noFill/>
        </a:ln>
      </cdr:spPr>
      <cdr:txBody>
        <a:bodyPr vertOverflow="clip" wrap="square" lIns="27432" tIns="18288" rIns="0" bIns="18288" anchor="ctr"/>
        <a:p>
          <a:pPr algn="l">
            <a:defRPr/>
          </a:pPr>
          <a:fld id="{74ae603d-2870-4c69-8665-80d8c4463e14}" type="TxLink">
            <a:rPr lang="en-US" cap="none" sz="1000" b="1" i="0" u="none" baseline="0">
              <a:solidFill>
                <a:srgbClr val="000000"/>
              </a:solidFill>
              <a:latin typeface="Arial"/>
              <a:ea typeface="Arial"/>
              <a:cs typeface="Arial"/>
            </a:rPr>
            <a:t> </a:t>
          </a:fld>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25</xdr:col>
      <xdr:colOff>533400</xdr:colOff>
      <xdr:row>3</xdr:row>
      <xdr:rowOff>0</xdr:rowOff>
    </xdr:from>
    <xdr:to>
      <xdr:col>39</xdr:col>
      <xdr:colOff>514350</xdr:colOff>
      <xdr:row>32</xdr:row>
      <xdr:rowOff>47625</xdr:rowOff>
    </xdr:to>
    <xdr:graphicFrame>
      <xdr:nvGraphicFramePr>
        <xdr:cNvPr id="1" name="Chart 1"/>
        <xdr:cNvGraphicFramePr/>
      </xdr:nvGraphicFramePr>
      <xdr:xfrm>
        <a:off x="9105900" y="1905000"/>
        <a:ext cx="8515350" cy="5019675"/>
      </xdr:xfrm>
      <a:graphic>
        <a:graphicData uri="http://schemas.openxmlformats.org/drawingml/2006/chart">
          <c:chart xmlns:c="http://schemas.openxmlformats.org/drawingml/2006/chart" r:id="rId1"/>
        </a:graphicData>
      </a:graphic>
    </xdr:graphicFrame>
    <xdr:clientData fLocksWithSheet="0" fPrintsWithSheet="0"/>
  </xdr:twoCellAnchor>
  <xdr:twoCellAnchor editAs="absolute">
    <xdr:from>
      <xdr:col>25</xdr:col>
      <xdr:colOff>533400</xdr:colOff>
      <xdr:row>32</xdr:row>
      <xdr:rowOff>123825</xdr:rowOff>
    </xdr:from>
    <xdr:to>
      <xdr:col>39</xdr:col>
      <xdr:colOff>495300</xdr:colOff>
      <xdr:row>66</xdr:row>
      <xdr:rowOff>47625</xdr:rowOff>
    </xdr:to>
    <xdr:graphicFrame>
      <xdr:nvGraphicFramePr>
        <xdr:cNvPr id="2" name="Chart 2"/>
        <xdr:cNvGraphicFramePr/>
      </xdr:nvGraphicFramePr>
      <xdr:xfrm>
        <a:off x="9105900" y="7000875"/>
        <a:ext cx="8496300" cy="5753100"/>
      </xdr:xfrm>
      <a:graphic>
        <a:graphicData uri="http://schemas.openxmlformats.org/drawingml/2006/chart">
          <c:chart xmlns:c="http://schemas.openxmlformats.org/drawingml/2006/chart" r:id="rId2"/>
        </a:graphicData>
      </a:graphic>
    </xdr:graphicFrame>
    <xdr:clientData fLocksWithSheet="0" fPrintsWithSheet="0"/>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-0.0005</cdr:y>
    </cdr:from>
    <cdr:to>
      <cdr:x>0.1775</cdr:x>
      <cdr:y>0.037</cdr:y>
    </cdr:to>
    <cdr:sp textlink="'Diabetes type 2 data entry'!$D$1">
      <cdr:nvSpPr>
        <cdr:cNvPr id="1" name="Text Box 1"/>
        <cdr:cNvSpPr txBox="1">
          <a:spLocks noChangeArrowheads="1"/>
        </cdr:cNvSpPr>
      </cdr:nvSpPr>
      <cdr:spPr>
        <a:xfrm>
          <a:off x="57150" y="0"/>
          <a:ext cx="1457325" cy="190500"/>
        </a:xfrm>
        <a:prstGeom prst="rect">
          <a:avLst/>
        </a:prstGeom>
        <a:noFill/>
        <a:ln w="1" cmpd="sng">
          <a:noFill/>
        </a:ln>
      </cdr:spPr>
      <cdr:txBody>
        <a:bodyPr vertOverflow="clip" wrap="square" lIns="27432" tIns="18288" rIns="0" bIns="18288" anchor="ctr"/>
        <a:p>
          <a:pPr algn="l">
            <a:defRPr/>
          </a:pPr>
          <a:fld id="{a0e0c766-ee29-436d-943a-9e3236a1bb67}" type="TxLink">
            <a:rPr lang="en-US" cap="none" u="none" baseline="0">
              <a:latin typeface="Arial"/>
              <a:ea typeface="Arial"/>
              <a:cs typeface="Arial"/>
            </a:rPr>
            <a:t/>
          </a:fld>
        </a:p>
      </cdr:txBody>
    </cdr:sp>
  </cdr:relSizeAnchor>
  <cdr:relSizeAnchor xmlns:cdr="http://schemas.openxmlformats.org/drawingml/2006/chartDrawing">
    <cdr:from>
      <cdr:x>0.00675</cdr:x>
      <cdr:y>0.0435</cdr:y>
    </cdr:from>
    <cdr:to>
      <cdr:x>0.17675</cdr:x>
      <cdr:y>0.0795</cdr:y>
    </cdr:to>
    <cdr:sp textlink="'Diabetes type 2 data entry'!$B$1">
      <cdr:nvSpPr>
        <cdr:cNvPr id="2" name="Text Box 2"/>
        <cdr:cNvSpPr txBox="1">
          <a:spLocks noChangeArrowheads="1"/>
        </cdr:cNvSpPr>
      </cdr:nvSpPr>
      <cdr:spPr>
        <a:xfrm>
          <a:off x="57150" y="209550"/>
          <a:ext cx="1447800" cy="180975"/>
        </a:xfrm>
        <a:prstGeom prst="rect">
          <a:avLst/>
        </a:prstGeom>
        <a:noFill/>
        <a:ln w="1" cmpd="sng">
          <a:noFill/>
        </a:ln>
      </cdr:spPr>
      <cdr:txBody>
        <a:bodyPr vertOverflow="clip" wrap="square" lIns="27432" tIns="18288" rIns="0" bIns="18288" anchor="ctr"/>
        <a:p>
          <a:pPr algn="l">
            <a:defRPr/>
          </a:pPr>
          <a:fld id="{9330cedd-6e98-4a6c-80c9-334a6d3706e2}" type="TxLink">
            <a:rPr lang="en-US" cap="none" u="none" baseline="0">
              <a:latin typeface="Arial"/>
              <a:ea typeface="Arial"/>
              <a:cs typeface="Arial"/>
            </a:rPr>
            <a:t/>
          </a:fld>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-0.0005</cdr:y>
    </cdr:from>
    <cdr:to>
      <cdr:x>0.215</cdr:x>
      <cdr:y>0.03225</cdr:y>
    </cdr:to>
    <cdr:sp textlink="'Diabetes type 2 data entry'!$D$1">
      <cdr:nvSpPr>
        <cdr:cNvPr id="1" name="Text Box 1"/>
        <cdr:cNvSpPr txBox="1">
          <a:spLocks noChangeArrowheads="1"/>
        </cdr:cNvSpPr>
      </cdr:nvSpPr>
      <cdr:spPr>
        <a:xfrm>
          <a:off x="95250" y="0"/>
          <a:ext cx="1733550" cy="190500"/>
        </a:xfrm>
        <a:prstGeom prst="rect">
          <a:avLst/>
        </a:prstGeom>
        <a:noFill/>
        <a:ln w="1" cmpd="sng">
          <a:noFill/>
        </a:ln>
      </cdr:spPr>
      <cdr:txBody>
        <a:bodyPr vertOverflow="clip" wrap="square" lIns="27432" tIns="18288" rIns="0" bIns="18288" anchor="ctr"/>
        <a:p>
          <a:pPr algn="l">
            <a:defRPr/>
          </a:pPr>
          <a:fld id="{4f2b4566-b243-4fee-9979-c5db11c1e6d2}" type="TxLink">
            <a:rPr lang="en-US" cap="none" u="none" baseline="0">
              <a:latin typeface="Arial"/>
              <a:ea typeface="Arial"/>
              <a:cs typeface="Arial"/>
            </a:rPr>
            <a:t/>
          </a:fld>
        </a:p>
      </cdr:txBody>
    </cdr:sp>
  </cdr:relSizeAnchor>
  <cdr:relSizeAnchor xmlns:cdr="http://schemas.openxmlformats.org/drawingml/2006/chartDrawing">
    <cdr:from>
      <cdr:x>0.01125</cdr:x>
      <cdr:y>0.04075</cdr:y>
    </cdr:from>
    <cdr:to>
      <cdr:x>0.215</cdr:x>
      <cdr:y>0.074</cdr:y>
    </cdr:to>
    <cdr:sp textlink="'Diabetes type 2 data entry'!$B$1">
      <cdr:nvSpPr>
        <cdr:cNvPr id="2" name="Text Box 2"/>
        <cdr:cNvSpPr txBox="1">
          <a:spLocks noChangeArrowheads="1"/>
        </cdr:cNvSpPr>
      </cdr:nvSpPr>
      <cdr:spPr>
        <a:xfrm>
          <a:off x="95250" y="228600"/>
          <a:ext cx="1733550" cy="190500"/>
        </a:xfrm>
        <a:prstGeom prst="rect">
          <a:avLst/>
        </a:prstGeom>
        <a:noFill/>
        <a:ln w="1" cmpd="sng">
          <a:noFill/>
        </a:ln>
      </cdr:spPr>
      <cdr:txBody>
        <a:bodyPr vertOverflow="clip" wrap="square" lIns="27432" tIns="18288" rIns="0" bIns="18288" anchor="ctr"/>
        <a:p>
          <a:pPr algn="l">
            <a:defRPr/>
          </a:pPr>
          <a:fld id="{b9461654-9024-424e-89cd-05e27d6fc68d}" type="TxLink">
            <a:rPr lang="en-US" cap="none" u="none" baseline="0">
              <a:latin typeface="Arial"/>
              <a:ea typeface="Arial"/>
              <a:cs typeface="Arial"/>
            </a:rPr>
            <a:t/>
          </a:fld>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25</xdr:col>
      <xdr:colOff>561975</xdr:colOff>
      <xdr:row>2</xdr:row>
      <xdr:rowOff>123825</xdr:rowOff>
    </xdr:from>
    <xdr:to>
      <xdr:col>39</xdr:col>
      <xdr:colOff>542925</xdr:colOff>
      <xdr:row>32</xdr:row>
      <xdr:rowOff>0</xdr:rowOff>
    </xdr:to>
    <xdr:graphicFrame>
      <xdr:nvGraphicFramePr>
        <xdr:cNvPr id="1" name="Chart 1"/>
        <xdr:cNvGraphicFramePr/>
      </xdr:nvGraphicFramePr>
      <xdr:xfrm>
        <a:off x="9201150" y="2324100"/>
        <a:ext cx="8515350" cy="5019675"/>
      </xdr:xfrm>
      <a:graphic>
        <a:graphicData uri="http://schemas.openxmlformats.org/drawingml/2006/chart">
          <c:chart xmlns:c="http://schemas.openxmlformats.org/drawingml/2006/chart" r:id="rId1"/>
        </a:graphicData>
      </a:graphic>
    </xdr:graphicFrame>
    <xdr:clientData fLocksWithSheet="0" fPrintsWithSheet="0"/>
  </xdr:twoCellAnchor>
  <xdr:twoCellAnchor editAs="absolute">
    <xdr:from>
      <xdr:col>25</xdr:col>
      <xdr:colOff>561975</xdr:colOff>
      <xdr:row>32</xdr:row>
      <xdr:rowOff>123825</xdr:rowOff>
    </xdr:from>
    <xdr:to>
      <xdr:col>39</xdr:col>
      <xdr:colOff>523875</xdr:colOff>
      <xdr:row>66</xdr:row>
      <xdr:rowOff>47625</xdr:rowOff>
    </xdr:to>
    <xdr:graphicFrame>
      <xdr:nvGraphicFramePr>
        <xdr:cNvPr id="2" name="Chart 2"/>
        <xdr:cNvGraphicFramePr/>
      </xdr:nvGraphicFramePr>
      <xdr:xfrm>
        <a:off x="9201150" y="7467600"/>
        <a:ext cx="8496300" cy="5753100"/>
      </xdr:xfrm>
      <a:graphic>
        <a:graphicData uri="http://schemas.openxmlformats.org/drawingml/2006/chart">
          <c:chart xmlns:c="http://schemas.openxmlformats.org/drawingml/2006/chart" r:id="rId2"/>
        </a:graphicData>
      </a:graphic>
    </xdr:graphicFrame>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19"/>
  <sheetViews>
    <sheetView zoomScale="85" zoomScaleNormal="85" zoomScalePageLayoutView="0" workbookViewId="0" topLeftCell="A1">
      <selection activeCell="C6" sqref="C6"/>
    </sheetView>
  </sheetViews>
  <sheetFormatPr defaultColWidth="0" defaultRowHeight="12.75" zeroHeight="1"/>
  <cols>
    <col min="1" max="2" width="9.140625" style="1" customWidth="1"/>
    <col min="3" max="3" width="53.28125" style="1" customWidth="1"/>
    <col min="4" max="4" width="9.140625" style="1" customWidth="1"/>
    <col min="5" max="5" width="0.13671875" style="1" customWidth="1"/>
    <col min="6" max="16384" width="9.140625" style="1" hidden="1" customWidth="1"/>
  </cols>
  <sheetData>
    <row r="1" spans="1:4" ht="157.5" customHeight="1">
      <c r="A1" s="89" t="s">
        <v>22</v>
      </c>
      <c r="B1" s="89"/>
      <c r="C1" s="89"/>
      <c r="D1" s="89"/>
    </row>
    <row r="2" spans="1:4" ht="20.25">
      <c r="A2" s="86" t="s">
        <v>18</v>
      </c>
      <c r="B2" s="86"/>
      <c r="C2" s="90" t="s">
        <v>19</v>
      </c>
      <c r="D2" s="90"/>
    </row>
    <row r="3" spans="1:4" ht="20.25">
      <c r="A3" s="87" t="s">
        <v>20</v>
      </c>
      <c r="B3" s="88"/>
      <c r="C3" s="90" t="s">
        <v>19</v>
      </c>
      <c r="D3" s="90"/>
    </row>
    <row r="4" spans="1:4" ht="12.75">
      <c r="A4" s="51"/>
      <c r="B4" s="51"/>
      <c r="C4" s="51"/>
      <c r="D4" s="51"/>
    </row>
    <row r="5" spans="1:4" ht="12.75">
      <c r="A5" s="51"/>
      <c r="B5" s="51" t="s">
        <v>1</v>
      </c>
      <c r="C5" s="51"/>
      <c r="D5" s="51"/>
    </row>
    <row r="6" spans="1:4" ht="12.75">
      <c r="A6" s="51"/>
      <c r="B6" s="51"/>
      <c r="C6" s="52" t="s">
        <v>30</v>
      </c>
      <c r="D6" s="51"/>
    </row>
    <row r="7" spans="1:4" ht="12.75">
      <c r="A7" s="51"/>
      <c r="B7" s="51"/>
      <c r="C7" s="53" t="s">
        <v>39</v>
      </c>
      <c r="D7" s="51"/>
    </row>
    <row r="8" spans="1:4" ht="12.75">
      <c r="A8" s="51"/>
      <c r="B8" s="51"/>
      <c r="C8" s="53" t="s">
        <v>49</v>
      </c>
      <c r="D8" s="51"/>
    </row>
    <row r="9" spans="1:4" ht="12.75">
      <c r="A9" s="51"/>
      <c r="B9" s="51"/>
      <c r="C9" s="53" t="s">
        <v>56</v>
      </c>
      <c r="D9" s="51"/>
    </row>
    <row r="10" spans="1:4" ht="12.75">
      <c r="A10" s="51"/>
      <c r="B10" s="51"/>
      <c r="C10" s="53" t="s">
        <v>72</v>
      </c>
      <c r="D10" s="51"/>
    </row>
    <row r="11" spans="1:4" ht="12.75">
      <c r="A11" s="51"/>
      <c r="B11" s="51"/>
      <c r="C11" s="53"/>
      <c r="D11" s="51"/>
    </row>
    <row r="12" spans="1:4" ht="12.75">
      <c r="A12" s="74" t="s">
        <v>21</v>
      </c>
      <c r="B12" s="51"/>
      <c r="C12" s="53"/>
      <c r="D12" s="51"/>
    </row>
    <row r="13" ht="12.75" hidden="1">
      <c r="C13" s="2"/>
    </row>
    <row r="14" ht="12.75" hidden="1">
      <c r="C14" s="2"/>
    </row>
    <row r="15" ht="12.75" hidden="1">
      <c r="C15" s="2"/>
    </row>
    <row r="16" ht="12.75" hidden="1">
      <c r="C16" s="3"/>
    </row>
    <row r="17" ht="12.75" hidden="1">
      <c r="C17" s="3"/>
    </row>
    <row r="18" ht="12.75" hidden="1">
      <c r="C18" s="3"/>
    </row>
    <row r="19" ht="12.75" hidden="1">
      <c r="C19" s="3"/>
    </row>
    <row r="20" ht="12.75" hidden="1"/>
    <row r="21" ht="12.75" hidden="1"/>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sheetData>
  <sheetProtection sheet="1"/>
  <mergeCells count="5">
    <mergeCell ref="A2:B2"/>
    <mergeCell ref="A3:B3"/>
    <mergeCell ref="A1:D1"/>
    <mergeCell ref="C2:D2"/>
    <mergeCell ref="C3:D3"/>
  </mergeCells>
  <hyperlinks>
    <hyperlink ref="C6" location="'Asthma data entry'!A1" display="Asthma Data Entry"/>
    <hyperlink ref="C7" location="'COPD data entry'!A1" display="COPD Data Entry"/>
    <hyperlink ref="C8" location="'Diabetes type 2 data entry'!A1" display="Diabetes type 2 Data Entry"/>
    <hyperlink ref="C9" location="'Heart Failure data entry'!A1" display="Heart Failure Data Entry"/>
    <hyperlink ref="C10" location="'Incontinence data entry'!A1" display="Incontinence Data Entry"/>
  </hyperlinks>
  <printOptions/>
  <pageMargins left="0.75" right="0.75" top="1" bottom="1" header="0.5" footer="0.5"/>
  <pageSetup horizontalDpi="600" verticalDpi="600" orientation="portrait" paperSize="9" r:id="rId1"/>
  <headerFooter alignWithMargins="0">
    <oddFooter>&amp;L&amp;A&amp;R&amp;F</oddFooter>
  </headerFooter>
</worksheet>
</file>

<file path=xl/worksheets/sheet10.xml><?xml version="1.0" encoding="utf-8"?>
<worksheet xmlns="http://schemas.openxmlformats.org/spreadsheetml/2006/main" xmlns:r="http://schemas.openxmlformats.org/officeDocument/2006/relationships">
  <dimension ref="A1:O25"/>
  <sheetViews>
    <sheetView tabSelected="1" zoomScale="85" zoomScaleNormal="85" workbookViewId="0" topLeftCell="A1">
      <selection activeCell="H24" sqref="H24"/>
    </sheetView>
  </sheetViews>
  <sheetFormatPr defaultColWidth="0" defaultRowHeight="0" customHeight="1" zeroHeight="1"/>
  <cols>
    <col min="1" max="1" width="14.8515625" style="0" customWidth="1"/>
    <col min="2" max="5" width="6.421875" style="0" customWidth="1"/>
    <col min="6" max="6" width="8.28125" style="0" customWidth="1"/>
    <col min="7" max="7" width="6.421875" style="0" hidden="1" customWidth="1"/>
    <col min="8" max="8" width="6.421875" style="0" customWidth="1"/>
    <col min="9" max="9" width="5.8515625" style="0" customWidth="1"/>
    <col min="10" max="10" width="7.28125" style="0" customWidth="1"/>
    <col min="11" max="14" width="6.421875" style="0" customWidth="1"/>
    <col min="15" max="15" width="4.140625" style="0" customWidth="1"/>
    <col min="16" max="16384" width="0" style="0" hidden="1" customWidth="1"/>
  </cols>
  <sheetData>
    <row r="1" spans="1:15" ht="11.25" customHeight="1">
      <c r="A1" s="54" t="s">
        <v>20</v>
      </c>
      <c r="B1" s="96"/>
      <c r="C1" s="97"/>
      <c r="D1" s="97"/>
      <c r="E1" s="55"/>
      <c r="F1" s="55"/>
      <c r="G1" s="55"/>
      <c r="H1" s="55"/>
      <c r="I1" s="55"/>
      <c r="J1" s="55"/>
      <c r="K1" s="55"/>
      <c r="L1" s="55"/>
      <c r="M1" s="55"/>
      <c r="N1" s="55"/>
      <c r="O1" s="42"/>
    </row>
    <row r="2" spans="1:15" ht="11.25" customHeight="1">
      <c r="A2" s="54" t="s">
        <v>18</v>
      </c>
      <c r="B2" s="96"/>
      <c r="C2" s="97"/>
      <c r="D2" s="97"/>
      <c r="E2" s="55"/>
      <c r="F2" s="55"/>
      <c r="G2" s="98" t="s">
        <v>2</v>
      </c>
      <c r="H2" s="98"/>
      <c r="I2" s="98"/>
      <c r="J2" s="98"/>
      <c r="K2" s="98"/>
      <c r="L2" s="98"/>
      <c r="M2" s="98"/>
      <c r="N2" s="98"/>
      <c r="O2" s="42"/>
    </row>
    <row r="3" spans="1:15" ht="11.25" customHeight="1" thickBot="1">
      <c r="A3" s="55"/>
      <c r="B3" s="55"/>
      <c r="C3" s="55"/>
      <c r="D3" s="55"/>
      <c r="E3" s="55"/>
      <c r="F3" s="55"/>
      <c r="G3" s="55"/>
      <c r="H3" s="55"/>
      <c r="I3" s="55"/>
      <c r="J3" s="55"/>
      <c r="K3" s="55"/>
      <c r="L3" s="55"/>
      <c r="M3" s="55"/>
      <c r="N3" s="55"/>
      <c r="O3" s="42"/>
    </row>
    <row r="4" spans="1:15" ht="141" customHeight="1">
      <c r="A4" s="56" t="str">
        <f>'Asthma data entry'!A2</f>
        <v>Month and comments</v>
      </c>
      <c r="B4" s="57" t="str">
        <f>'Asthma data entry'!B2</f>
        <v>Patient</v>
      </c>
      <c r="C4" s="107" t="s">
        <v>74</v>
      </c>
      <c r="D4" s="95"/>
      <c r="E4" s="107" t="s">
        <v>73</v>
      </c>
      <c r="F4" s="100"/>
      <c r="G4" s="95"/>
      <c r="H4" s="94" t="s">
        <v>75</v>
      </c>
      <c r="I4" s="108"/>
      <c r="J4" s="95"/>
      <c r="K4" s="107" t="s">
        <v>76</v>
      </c>
      <c r="L4" s="111"/>
      <c r="M4" s="112" t="s">
        <v>77</v>
      </c>
      <c r="N4" s="113"/>
      <c r="O4" s="42"/>
    </row>
    <row r="5" spans="1:15" ht="15" customHeight="1">
      <c r="A5" s="58"/>
      <c r="B5" s="58">
        <v>1</v>
      </c>
      <c r="C5" s="59" t="s">
        <v>0</v>
      </c>
      <c r="D5" s="60" t="s">
        <v>3</v>
      </c>
      <c r="E5" s="59" t="s">
        <v>0</v>
      </c>
      <c r="F5" s="61" t="s">
        <v>3</v>
      </c>
      <c r="G5" s="62" t="s">
        <v>16</v>
      </c>
      <c r="H5" s="59" t="s">
        <v>0</v>
      </c>
      <c r="I5" s="60" t="s">
        <v>3</v>
      </c>
      <c r="J5" s="60" t="s">
        <v>16</v>
      </c>
      <c r="K5" s="59" t="s">
        <v>0</v>
      </c>
      <c r="L5" s="60" t="s">
        <v>3</v>
      </c>
      <c r="M5" s="59" t="s">
        <v>0</v>
      </c>
      <c r="N5" s="60" t="s">
        <v>3</v>
      </c>
      <c r="O5" s="42"/>
    </row>
    <row r="6" spans="1:15" ht="15" customHeight="1">
      <c r="A6" s="58" t="s">
        <v>4</v>
      </c>
      <c r="B6" s="58">
        <v>2</v>
      </c>
      <c r="C6" s="59" t="s">
        <v>0</v>
      </c>
      <c r="D6" s="60" t="s">
        <v>3</v>
      </c>
      <c r="E6" s="59" t="s">
        <v>0</v>
      </c>
      <c r="F6" s="61" t="s">
        <v>3</v>
      </c>
      <c r="G6" s="60" t="s">
        <v>16</v>
      </c>
      <c r="H6" s="59" t="s">
        <v>0</v>
      </c>
      <c r="I6" s="60" t="s">
        <v>3</v>
      </c>
      <c r="J6" s="60" t="s">
        <v>16</v>
      </c>
      <c r="K6" s="59" t="s">
        <v>0</v>
      </c>
      <c r="L6" s="60" t="s">
        <v>3</v>
      </c>
      <c r="M6" s="59" t="s">
        <v>0</v>
      </c>
      <c r="N6" s="60" t="s">
        <v>3</v>
      </c>
      <c r="O6" s="42"/>
    </row>
    <row r="7" spans="1:15" ht="15" customHeight="1">
      <c r="A7" s="91"/>
      <c r="B7" s="58">
        <v>3</v>
      </c>
      <c r="C7" s="59" t="s">
        <v>0</v>
      </c>
      <c r="D7" s="60" t="s">
        <v>3</v>
      </c>
      <c r="E7" s="59" t="s">
        <v>0</v>
      </c>
      <c r="F7" s="61" t="s">
        <v>3</v>
      </c>
      <c r="G7" s="60" t="s">
        <v>16</v>
      </c>
      <c r="H7" s="59" t="s">
        <v>0</v>
      </c>
      <c r="I7" s="60" t="s">
        <v>3</v>
      </c>
      <c r="J7" s="60" t="s">
        <v>16</v>
      </c>
      <c r="K7" s="59" t="s">
        <v>0</v>
      </c>
      <c r="L7" s="60" t="s">
        <v>3</v>
      </c>
      <c r="M7" s="59" t="s">
        <v>0</v>
      </c>
      <c r="N7" s="60" t="s">
        <v>3</v>
      </c>
      <c r="O7" s="42"/>
    </row>
    <row r="8" spans="1:15" ht="15" customHeight="1">
      <c r="A8" s="92"/>
      <c r="B8" s="58">
        <v>4</v>
      </c>
      <c r="C8" s="59" t="s">
        <v>0</v>
      </c>
      <c r="D8" s="60" t="s">
        <v>3</v>
      </c>
      <c r="E8" s="59" t="s">
        <v>0</v>
      </c>
      <c r="F8" s="61" t="s">
        <v>3</v>
      </c>
      <c r="G8" s="60" t="s">
        <v>16</v>
      </c>
      <c r="H8" s="59" t="s">
        <v>0</v>
      </c>
      <c r="I8" s="60" t="s">
        <v>3</v>
      </c>
      <c r="J8" s="60" t="s">
        <v>16</v>
      </c>
      <c r="K8" s="59" t="s">
        <v>0</v>
      </c>
      <c r="L8" s="60" t="s">
        <v>3</v>
      </c>
      <c r="M8" s="59" t="s">
        <v>0</v>
      </c>
      <c r="N8" s="60" t="s">
        <v>3</v>
      </c>
      <c r="O8" s="42"/>
    </row>
    <row r="9" spans="1:15" ht="15" customHeight="1">
      <c r="A9" s="92"/>
      <c r="B9" s="58">
        <v>5</v>
      </c>
      <c r="C9" s="59" t="s">
        <v>0</v>
      </c>
      <c r="D9" s="60" t="s">
        <v>3</v>
      </c>
      <c r="E9" s="59" t="s">
        <v>0</v>
      </c>
      <c r="F9" s="61" t="s">
        <v>3</v>
      </c>
      <c r="G9" s="60" t="s">
        <v>16</v>
      </c>
      <c r="H9" s="59" t="s">
        <v>0</v>
      </c>
      <c r="I9" s="60" t="s">
        <v>3</v>
      </c>
      <c r="J9" s="60" t="s">
        <v>16</v>
      </c>
      <c r="K9" s="59" t="s">
        <v>0</v>
      </c>
      <c r="L9" s="60" t="s">
        <v>3</v>
      </c>
      <c r="M9" s="59" t="s">
        <v>0</v>
      </c>
      <c r="N9" s="60" t="s">
        <v>3</v>
      </c>
      <c r="O9" s="42"/>
    </row>
    <row r="10" spans="1:15" ht="15" customHeight="1">
      <c r="A10" s="92"/>
      <c r="B10" s="58">
        <v>6</v>
      </c>
      <c r="C10" s="59" t="s">
        <v>0</v>
      </c>
      <c r="D10" s="60" t="s">
        <v>3</v>
      </c>
      <c r="E10" s="59" t="s">
        <v>0</v>
      </c>
      <c r="F10" s="61" t="s">
        <v>3</v>
      </c>
      <c r="G10" s="60" t="s">
        <v>16</v>
      </c>
      <c r="H10" s="59" t="s">
        <v>0</v>
      </c>
      <c r="I10" s="60" t="s">
        <v>3</v>
      </c>
      <c r="J10" s="60" t="s">
        <v>16</v>
      </c>
      <c r="K10" s="59" t="s">
        <v>0</v>
      </c>
      <c r="L10" s="60" t="s">
        <v>3</v>
      </c>
      <c r="M10" s="59" t="s">
        <v>0</v>
      </c>
      <c r="N10" s="60" t="s">
        <v>3</v>
      </c>
      <c r="O10" s="42"/>
    </row>
    <row r="11" spans="1:15" ht="15" customHeight="1">
      <c r="A11" s="92"/>
      <c r="B11" s="58">
        <v>7</v>
      </c>
      <c r="C11" s="59" t="s">
        <v>0</v>
      </c>
      <c r="D11" s="60" t="s">
        <v>3</v>
      </c>
      <c r="E11" s="59" t="s">
        <v>0</v>
      </c>
      <c r="F11" s="61" t="s">
        <v>3</v>
      </c>
      <c r="G11" s="60" t="s">
        <v>16</v>
      </c>
      <c r="H11" s="59" t="s">
        <v>0</v>
      </c>
      <c r="I11" s="60" t="s">
        <v>3</v>
      </c>
      <c r="J11" s="60" t="s">
        <v>16</v>
      </c>
      <c r="K11" s="59" t="s">
        <v>0</v>
      </c>
      <c r="L11" s="60" t="s">
        <v>3</v>
      </c>
      <c r="M11" s="59" t="s">
        <v>0</v>
      </c>
      <c r="N11" s="60" t="s">
        <v>3</v>
      </c>
      <c r="O11" s="42"/>
    </row>
    <row r="12" spans="1:15" ht="15" customHeight="1">
      <c r="A12" s="92"/>
      <c r="B12" s="58">
        <v>8</v>
      </c>
      <c r="C12" s="59" t="s">
        <v>0</v>
      </c>
      <c r="D12" s="60" t="s">
        <v>3</v>
      </c>
      <c r="E12" s="59" t="s">
        <v>0</v>
      </c>
      <c r="F12" s="61" t="s">
        <v>3</v>
      </c>
      <c r="G12" s="60" t="s">
        <v>16</v>
      </c>
      <c r="H12" s="59" t="s">
        <v>0</v>
      </c>
      <c r="I12" s="60" t="s">
        <v>3</v>
      </c>
      <c r="J12" s="60" t="s">
        <v>16</v>
      </c>
      <c r="K12" s="59" t="s">
        <v>0</v>
      </c>
      <c r="L12" s="60" t="s">
        <v>3</v>
      </c>
      <c r="M12" s="59" t="s">
        <v>0</v>
      </c>
      <c r="N12" s="60" t="s">
        <v>3</v>
      </c>
      <c r="O12" s="42"/>
    </row>
    <row r="13" spans="1:15" ht="15" customHeight="1">
      <c r="A13" s="92"/>
      <c r="B13" s="58">
        <v>9</v>
      </c>
      <c r="C13" s="59" t="s">
        <v>0</v>
      </c>
      <c r="D13" s="60" t="s">
        <v>3</v>
      </c>
      <c r="E13" s="59" t="s">
        <v>0</v>
      </c>
      <c r="F13" s="61" t="s">
        <v>3</v>
      </c>
      <c r="G13" s="60" t="s">
        <v>16</v>
      </c>
      <c r="H13" s="59" t="s">
        <v>0</v>
      </c>
      <c r="I13" s="60" t="s">
        <v>3</v>
      </c>
      <c r="J13" s="60" t="s">
        <v>16</v>
      </c>
      <c r="K13" s="59" t="s">
        <v>0</v>
      </c>
      <c r="L13" s="60" t="s">
        <v>3</v>
      </c>
      <c r="M13" s="59" t="s">
        <v>0</v>
      </c>
      <c r="N13" s="60" t="s">
        <v>3</v>
      </c>
      <c r="O13" s="42"/>
    </row>
    <row r="14" spans="1:15" ht="15" customHeight="1">
      <c r="A14" s="92"/>
      <c r="B14" s="58">
        <v>10</v>
      </c>
      <c r="C14" s="59" t="s">
        <v>0</v>
      </c>
      <c r="D14" s="60" t="s">
        <v>3</v>
      </c>
      <c r="E14" s="59" t="s">
        <v>0</v>
      </c>
      <c r="F14" s="61" t="s">
        <v>3</v>
      </c>
      <c r="G14" s="60" t="s">
        <v>16</v>
      </c>
      <c r="H14" s="59" t="s">
        <v>0</v>
      </c>
      <c r="I14" s="60" t="s">
        <v>3</v>
      </c>
      <c r="J14" s="60" t="s">
        <v>16</v>
      </c>
      <c r="K14" s="59" t="s">
        <v>0</v>
      </c>
      <c r="L14" s="60" t="s">
        <v>3</v>
      </c>
      <c r="M14" s="59" t="s">
        <v>0</v>
      </c>
      <c r="N14" s="60" t="s">
        <v>3</v>
      </c>
      <c r="O14" s="42"/>
    </row>
    <row r="15" spans="1:15" ht="15" customHeight="1">
      <c r="A15" s="92"/>
      <c r="B15" s="58">
        <v>11</v>
      </c>
      <c r="C15" s="59" t="s">
        <v>0</v>
      </c>
      <c r="D15" s="60" t="s">
        <v>3</v>
      </c>
      <c r="E15" s="59" t="s">
        <v>0</v>
      </c>
      <c r="F15" s="61" t="s">
        <v>3</v>
      </c>
      <c r="G15" s="60" t="s">
        <v>16</v>
      </c>
      <c r="H15" s="59" t="s">
        <v>0</v>
      </c>
      <c r="I15" s="60" t="s">
        <v>3</v>
      </c>
      <c r="J15" s="60" t="s">
        <v>16</v>
      </c>
      <c r="K15" s="59" t="s">
        <v>0</v>
      </c>
      <c r="L15" s="60" t="s">
        <v>3</v>
      </c>
      <c r="M15" s="59" t="s">
        <v>0</v>
      </c>
      <c r="N15" s="60" t="s">
        <v>3</v>
      </c>
      <c r="O15" s="42"/>
    </row>
    <row r="16" spans="1:15" ht="15" customHeight="1">
      <c r="A16" s="92"/>
      <c r="B16" s="58">
        <v>12</v>
      </c>
      <c r="C16" s="59" t="s">
        <v>0</v>
      </c>
      <c r="D16" s="60" t="s">
        <v>3</v>
      </c>
      <c r="E16" s="59" t="s">
        <v>0</v>
      </c>
      <c r="F16" s="61" t="s">
        <v>3</v>
      </c>
      <c r="G16" s="60" t="s">
        <v>16</v>
      </c>
      <c r="H16" s="59" t="s">
        <v>0</v>
      </c>
      <c r="I16" s="60" t="s">
        <v>3</v>
      </c>
      <c r="J16" s="60" t="s">
        <v>16</v>
      </c>
      <c r="K16" s="59" t="s">
        <v>0</v>
      </c>
      <c r="L16" s="60" t="s">
        <v>3</v>
      </c>
      <c r="M16" s="59" t="s">
        <v>0</v>
      </c>
      <c r="N16" s="60" t="s">
        <v>3</v>
      </c>
      <c r="O16" s="42"/>
    </row>
    <row r="17" spans="1:15" ht="15" customHeight="1">
      <c r="A17" s="92"/>
      <c r="B17" s="58">
        <v>13</v>
      </c>
      <c r="C17" s="59" t="s">
        <v>0</v>
      </c>
      <c r="D17" s="60" t="s">
        <v>3</v>
      </c>
      <c r="E17" s="59" t="s">
        <v>0</v>
      </c>
      <c r="F17" s="61" t="s">
        <v>3</v>
      </c>
      <c r="G17" s="60" t="s">
        <v>16</v>
      </c>
      <c r="H17" s="59" t="s">
        <v>0</v>
      </c>
      <c r="I17" s="60" t="s">
        <v>3</v>
      </c>
      <c r="J17" s="60" t="s">
        <v>16</v>
      </c>
      <c r="K17" s="59" t="s">
        <v>0</v>
      </c>
      <c r="L17" s="60" t="s">
        <v>3</v>
      </c>
      <c r="M17" s="59" t="s">
        <v>0</v>
      </c>
      <c r="N17" s="60" t="s">
        <v>3</v>
      </c>
      <c r="O17" s="42"/>
    </row>
    <row r="18" spans="1:15" ht="15" customHeight="1">
      <c r="A18" s="92"/>
      <c r="B18" s="58">
        <v>14</v>
      </c>
      <c r="C18" s="59" t="s">
        <v>0</v>
      </c>
      <c r="D18" s="60" t="s">
        <v>3</v>
      </c>
      <c r="E18" s="59" t="s">
        <v>0</v>
      </c>
      <c r="F18" s="61" t="s">
        <v>3</v>
      </c>
      <c r="G18" s="60" t="s">
        <v>16</v>
      </c>
      <c r="H18" s="59" t="s">
        <v>0</v>
      </c>
      <c r="I18" s="60" t="s">
        <v>3</v>
      </c>
      <c r="J18" s="60" t="s">
        <v>16</v>
      </c>
      <c r="K18" s="59" t="s">
        <v>0</v>
      </c>
      <c r="L18" s="60" t="s">
        <v>3</v>
      </c>
      <c r="M18" s="59" t="s">
        <v>0</v>
      </c>
      <c r="N18" s="60" t="s">
        <v>3</v>
      </c>
      <c r="O18" s="42"/>
    </row>
    <row r="19" spans="1:15" ht="15" customHeight="1">
      <c r="A19" s="92"/>
      <c r="B19" s="58">
        <v>15</v>
      </c>
      <c r="C19" s="59" t="s">
        <v>0</v>
      </c>
      <c r="D19" s="60" t="s">
        <v>3</v>
      </c>
      <c r="E19" s="59" t="s">
        <v>0</v>
      </c>
      <c r="F19" s="61" t="s">
        <v>3</v>
      </c>
      <c r="G19" s="60" t="s">
        <v>16</v>
      </c>
      <c r="H19" s="59" t="s">
        <v>0</v>
      </c>
      <c r="I19" s="60" t="s">
        <v>3</v>
      </c>
      <c r="J19" s="60" t="s">
        <v>16</v>
      </c>
      <c r="K19" s="59" t="s">
        <v>0</v>
      </c>
      <c r="L19" s="60" t="s">
        <v>3</v>
      </c>
      <c r="M19" s="59" t="s">
        <v>0</v>
      </c>
      <c r="N19" s="60" t="s">
        <v>3</v>
      </c>
      <c r="O19" s="42"/>
    </row>
    <row r="20" spans="1:15" ht="15" customHeight="1">
      <c r="A20" s="92"/>
      <c r="B20" s="58">
        <v>16</v>
      </c>
      <c r="C20" s="59" t="s">
        <v>0</v>
      </c>
      <c r="D20" s="60" t="s">
        <v>3</v>
      </c>
      <c r="E20" s="59" t="s">
        <v>0</v>
      </c>
      <c r="F20" s="61" t="s">
        <v>3</v>
      </c>
      <c r="G20" s="60" t="s">
        <v>16</v>
      </c>
      <c r="H20" s="59" t="s">
        <v>0</v>
      </c>
      <c r="I20" s="60" t="s">
        <v>3</v>
      </c>
      <c r="J20" s="60" t="s">
        <v>16</v>
      </c>
      <c r="K20" s="59" t="s">
        <v>0</v>
      </c>
      <c r="L20" s="60" t="s">
        <v>3</v>
      </c>
      <c r="M20" s="59" t="s">
        <v>0</v>
      </c>
      <c r="N20" s="60" t="s">
        <v>3</v>
      </c>
      <c r="O20" s="42"/>
    </row>
    <row r="21" spans="1:15" ht="15" customHeight="1">
      <c r="A21" s="92"/>
      <c r="B21" s="58">
        <v>17</v>
      </c>
      <c r="C21" s="59" t="s">
        <v>0</v>
      </c>
      <c r="D21" s="60" t="s">
        <v>3</v>
      </c>
      <c r="E21" s="59" t="s">
        <v>0</v>
      </c>
      <c r="F21" s="61" t="s">
        <v>3</v>
      </c>
      <c r="G21" s="60" t="s">
        <v>16</v>
      </c>
      <c r="H21" s="59" t="s">
        <v>0</v>
      </c>
      <c r="I21" s="60" t="s">
        <v>3</v>
      </c>
      <c r="J21" s="60" t="s">
        <v>16</v>
      </c>
      <c r="K21" s="59" t="s">
        <v>0</v>
      </c>
      <c r="L21" s="60" t="s">
        <v>3</v>
      </c>
      <c r="M21" s="59" t="s">
        <v>0</v>
      </c>
      <c r="N21" s="60" t="s">
        <v>3</v>
      </c>
      <c r="O21" s="42"/>
    </row>
    <row r="22" spans="1:15" ht="15" customHeight="1">
      <c r="A22" s="92"/>
      <c r="B22" s="58">
        <v>18</v>
      </c>
      <c r="C22" s="59" t="s">
        <v>0</v>
      </c>
      <c r="D22" s="60" t="s">
        <v>3</v>
      </c>
      <c r="E22" s="59" t="s">
        <v>0</v>
      </c>
      <c r="F22" s="61" t="s">
        <v>3</v>
      </c>
      <c r="G22" s="60" t="s">
        <v>16</v>
      </c>
      <c r="H22" s="59" t="s">
        <v>0</v>
      </c>
      <c r="I22" s="60" t="s">
        <v>3</v>
      </c>
      <c r="J22" s="60" t="s">
        <v>16</v>
      </c>
      <c r="K22" s="59" t="s">
        <v>0</v>
      </c>
      <c r="L22" s="60" t="s">
        <v>3</v>
      </c>
      <c r="M22" s="59" t="s">
        <v>0</v>
      </c>
      <c r="N22" s="60" t="s">
        <v>3</v>
      </c>
      <c r="O22" s="42"/>
    </row>
    <row r="23" spans="1:15" ht="15" customHeight="1">
      <c r="A23" s="92"/>
      <c r="B23" s="58">
        <v>19</v>
      </c>
      <c r="C23" s="59" t="s">
        <v>0</v>
      </c>
      <c r="D23" s="60" t="s">
        <v>3</v>
      </c>
      <c r="E23" s="59" t="s">
        <v>0</v>
      </c>
      <c r="F23" s="61" t="s">
        <v>3</v>
      </c>
      <c r="G23" s="60" t="s">
        <v>16</v>
      </c>
      <c r="H23" s="59" t="s">
        <v>0</v>
      </c>
      <c r="I23" s="60" t="s">
        <v>3</v>
      </c>
      <c r="J23" s="60" t="s">
        <v>16</v>
      </c>
      <c r="K23" s="59" t="s">
        <v>0</v>
      </c>
      <c r="L23" s="60" t="s">
        <v>3</v>
      </c>
      <c r="M23" s="59" t="s">
        <v>0</v>
      </c>
      <c r="N23" s="60" t="s">
        <v>3</v>
      </c>
      <c r="O23" s="42"/>
    </row>
    <row r="24" spans="1:15" ht="15" customHeight="1" thickBot="1">
      <c r="A24" s="93"/>
      <c r="B24" s="63">
        <v>20</v>
      </c>
      <c r="C24" s="64" t="s">
        <v>0</v>
      </c>
      <c r="D24" s="65" t="s">
        <v>3</v>
      </c>
      <c r="E24" s="64" t="s">
        <v>0</v>
      </c>
      <c r="F24" s="66" t="s">
        <v>3</v>
      </c>
      <c r="G24" s="65" t="s">
        <v>16</v>
      </c>
      <c r="H24" s="64" t="s">
        <v>0</v>
      </c>
      <c r="I24" s="65" t="s">
        <v>3</v>
      </c>
      <c r="J24" s="60" t="s">
        <v>16</v>
      </c>
      <c r="K24" s="64" t="s">
        <v>0</v>
      </c>
      <c r="L24" s="65" t="s">
        <v>3</v>
      </c>
      <c r="M24" s="64" t="s">
        <v>0</v>
      </c>
      <c r="N24" s="65" t="s">
        <v>3</v>
      </c>
      <c r="O24" s="42"/>
    </row>
    <row r="25" spans="1:15" ht="12.75">
      <c r="A25" s="42"/>
      <c r="B25" s="42"/>
      <c r="C25" s="42"/>
      <c r="D25" s="42"/>
      <c r="E25" s="42"/>
      <c r="F25" s="42"/>
      <c r="G25" s="42"/>
      <c r="H25" s="42"/>
      <c r="I25" s="42"/>
      <c r="J25" s="42"/>
      <c r="K25" s="42"/>
      <c r="L25" s="42"/>
      <c r="M25" s="42"/>
      <c r="N25" s="42"/>
      <c r="O25" s="42"/>
    </row>
  </sheetData>
  <sheetProtection/>
  <mergeCells count="9">
    <mergeCell ref="A7:A24"/>
    <mergeCell ref="B1:D1"/>
    <mergeCell ref="B2:D2"/>
    <mergeCell ref="G2:N2"/>
    <mergeCell ref="C4:D4"/>
    <mergeCell ref="E4:G4"/>
    <mergeCell ref="H4:J4"/>
    <mergeCell ref="K4:L4"/>
    <mergeCell ref="M4:N4"/>
  </mergeCells>
  <dataValidations count="1">
    <dataValidation allowBlank="1" showInputMessage="1" showErrorMessage="1" prompt="This sheet is not for entering data on your computer, it is only for printing and completing by hand. Once you have done this, enter your data on the appropriate data entry worksheet." sqref="A4:B24 C5:N24"/>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headerFooter alignWithMargins="0">
    <oddHeader>&amp;CIncontinence in females Care Bundle</oddHeader>
    <oddFooter>&amp;C&amp;A</oddFooter>
  </headerFooter>
</worksheet>
</file>

<file path=xl/worksheets/sheet11.xml><?xml version="1.0" encoding="utf-8"?>
<worksheet xmlns="http://schemas.openxmlformats.org/spreadsheetml/2006/main" xmlns:r="http://schemas.openxmlformats.org/officeDocument/2006/relationships">
  <dimension ref="A1:AS482"/>
  <sheetViews>
    <sheetView zoomScale="70" zoomScaleNormal="70" zoomScalePageLayoutView="0" workbookViewId="0" topLeftCell="A1">
      <pane ySplit="2" topLeftCell="A3" activePane="bottomLeft" state="frozen"/>
      <selection pane="topLeft" activeCell="J4" sqref="J4:L4"/>
      <selection pane="bottomLeft" activeCell="G3" sqref="G3"/>
    </sheetView>
  </sheetViews>
  <sheetFormatPr defaultColWidth="9.140625" defaultRowHeight="12.75" customHeight="1" zeroHeight="1"/>
  <cols>
    <col min="1" max="5" width="15.7109375" style="4" customWidth="1"/>
    <col min="6" max="6" width="17.140625" style="4" bestFit="1" customWidth="1"/>
    <col min="7" max="7" width="17.140625" style="1" customWidth="1"/>
    <col min="8" max="8" width="16.7109375" style="4" bestFit="1" customWidth="1"/>
    <col min="9" max="9" width="4.8515625" style="9" hidden="1" customWidth="1"/>
    <col min="10" max="10" width="4.421875" style="9" hidden="1" customWidth="1"/>
    <col min="11" max="11" width="6.00390625" style="10" hidden="1" customWidth="1"/>
    <col min="12" max="12" width="15.7109375" style="9" hidden="1" customWidth="1"/>
    <col min="13" max="13" width="12.140625" style="9" hidden="1" customWidth="1"/>
    <col min="14" max="15" width="13.00390625" style="9" hidden="1" customWidth="1"/>
    <col min="16" max="16" width="14.00390625" style="9" hidden="1" customWidth="1"/>
    <col min="17" max="17" width="12.8515625" style="9" hidden="1" customWidth="1"/>
    <col min="18" max="18" width="10.140625" style="9" hidden="1" customWidth="1"/>
    <col min="19" max="19" width="12.421875" style="9" hidden="1" customWidth="1"/>
    <col min="20" max="20" width="12.140625" style="9" hidden="1" customWidth="1"/>
    <col min="21" max="21" width="11.421875" style="9" hidden="1" customWidth="1"/>
    <col min="22" max="22" width="12.57421875" style="9" hidden="1" customWidth="1"/>
    <col min="23" max="23" width="13.00390625" style="9" hidden="1" customWidth="1"/>
    <col min="24" max="24" width="10.140625" style="9" hidden="1" customWidth="1"/>
    <col min="25" max="25" width="11.00390625" style="11" customWidth="1"/>
    <col min="26" max="26" width="9.140625" style="9" customWidth="1"/>
    <col min="27" max="29" width="9.140625" style="12" customWidth="1"/>
    <col min="30" max="42" width="9.140625" style="4" customWidth="1"/>
    <col min="43" max="43" width="9.140625" style="4" hidden="1" customWidth="1"/>
    <col min="44" max="44" width="15.57421875" style="4" hidden="1" customWidth="1"/>
    <col min="45" max="45" width="9.140625" style="4" hidden="1" customWidth="1"/>
    <col min="46" max="16384" width="9.140625" style="4" customWidth="1"/>
  </cols>
  <sheetData>
    <row r="1" spans="1:8" ht="21" customHeight="1" thickBot="1">
      <c r="A1" s="5" t="s">
        <v>20</v>
      </c>
      <c r="B1" s="6"/>
      <c r="C1" s="7" t="s">
        <v>18</v>
      </c>
      <c r="D1" s="6"/>
      <c r="E1" s="8"/>
      <c r="F1" s="8"/>
      <c r="G1" s="80"/>
      <c r="H1" s="8"/>
    </row>
    <row r="2" spans="1:25" ht="132" customHeight="1" thickBot="1">
      <c r="A2" s="46" t="s">
        <v>17</v>
      </c>
      <c r="B2" s="71" t="s">
        <v>5</v>
      </c>
      <c r="C2" s="79" t="s">
        <v>74</v>
      </c>
      <c r="D2" s="85" t="s">
        <v>73</v>
      </c>
      <c r="E2" s="79" t="s">
        <v>75</v>
      </c>
      <c r="F2" s="79" t="s">
        <v>76</v>
      </c>
      <c r="G2" s="84" t="s">
        <v>77</v>
      </c>
      <c r="H2" s="13" t="s">
        <v>6</v>
      </c>
      <c r="J2" s="9">
        <v>20</v>
      </c>
      <c r="K2" s="10" t="s">
        <v>7</v>
      </c>
      <c r="L2" s="11" t="s">
        <v>8</v>
      </c>
      <c r="M2" s="15" t="str">
        <f aca="true" t="shared" si="0" ref="M2:R2">C2</f>
        <v>Has there been a formal assessment, carried out by an appropriate clinician, on the wound and  then recorded in the patient's notes?</v>
      </c>
      <c r="N2" s="15" t="str">
        <f t="shared" si="0"/>
        <v>Is the wound being reviewed regularly with the information being recorded in the patient's notes?</v>
      </c>
      <c r="O2" s="15" t="str">
        <f t="shared" si="0"/>
        <v>If the wound has been treated for more than 8 weeks have the appropriate specialist clinicians been consulted?</v>
      </c>
      <c r="P2" s="15" t="str">
        <f t="shared" si="0"/>
        <v>Has the patient's nutritional status been assessed and recorded in their notes?</v>
      </c>
      <c r="Q2" s="15" t="str">
        <f t="shared" si="0"/>
        <v>Are the quantities requested appropriate?</v>
      </c>
      <c r="R2" s="15" t="str">
        <f t="shared" si="0"/>
        <v>Overall Compliant</v>
      </c>
      <c r="S2" s="69" t="s">
        <v>57</v>
      </c>
      <c r="T2" s="69" t="s">
        <v>58</v>
      </c>
      <c r="U2" s="69" t="s">
        <v>59</v>
      </c>
      <c r="V2" s="69" t="s">
        <v>60</v>
      </c>
      <c r="W2" s="69" t="s">
        <v>29</v>
      </c>
      <c r="X2" s="68" t="str">
        <f>H2</f>
        <v>Overall Compliant</v>
      </c>
      <c r="Y2" s="16"/>
    </row>
    <row r="3" spans="1:25" ht="13.5" thickBot="1">
      <c r="A3" s="44"/>
      <c r="B3" s="17">
        <v>1</v>
      </c>
      <c r="C3" s="72"/>
      <c r="D3" s="20"/>
      <c r="E3" s="18"/>
      <c r="F3" s="48"/>
      <c r="G3" s="49"/>
      <c r="H3" s="41">
        <f>IF(COUNTA($C3:$G3)&lt;COUNTA($C$2:$G$2),"",IF(COUNTIF($C3:$G3,"no")&gt;0,"No","Yes"))</f>
      </c>
      <c r="I3" s="22" t="s">
        <v>9</v>
      </c>
      <c r="J3" s="22">
        <v>0</v>
      </c>
      <c r="K3" s="23" t="e">
        <f aca="true" ca="1" t="shared" si="1" ref="K3:K26">IF((OFFSET(A$3,$J3,0))="",#N/A,OFFSET(A$3,$J3,0))</f>
        <v>#N/A</v>
      </c>
      <c r="L3" s="24">
        <f ca="1">COUNTA(OFFSET(C$3,$J3,0,$J$2))</f>
        <v>0</v>
      </c>
      <c r="M3" s="24">
        <f ca="1">COUNTIF(OFFSET(C$3,$J3,0,$J$2,1),"no")</f>
        <v>0</v>
      </c>
      <c r="N3" s="24">
        <f aca="true" ca="1" t="shared" si="2" ref="N3:Q26">COUNTIF(OFFSET(D$3,$J3,0,$J$2,1),"no")</f>
        <v>0</v>
      </c>
      <c r="O3" s="24">
        <f ca="1" t="shared" si="2"/>
        <v>0</v>
      </c>
      <c r="P3" s="24">
        <f aca="true" ca="1" t="shared" si="3" ref="P3:P26">COUNTIF(OFFSET(F$3,$J3,0,$J$2,1),"no")</f>
        <v>0</v>
      </c>
      <c r="Q3" s="24">
        <f ca="1" t="shared" si="2"/>
        <v>0</v>
      </c>
      <c r="R3" s="24">
        <f aca="true" ca="1" t="shared" si="4" ref="R3:R26">COUNTIF(OFFSET(H$3,$J3,0,$J$2,1),"NO")</f>
        <v>0</v>
      </c>
      <c r="S3" s="11" t="e">
        <f aca="true" t="shared" si="5" ref="S3:X26">IF($L3=0,#N/A,($L3-M3)/$L3*100)</f>
        <v>#N/A</v>
      </c>
      <c r="T3" s="11" t="e">
        <f t="shared" si="5"/>
        <v>#N/A</v>
      </c>
      <c r="U3" s="11" t="e">
        <f t="shared" si="5"/>
        <v>#N/A</v>
      </c>
      <c r="V3" s="11" t="e">
        <f t="shared" si="5"/>
        <v>#N/A</v>
      </c>
      <c r="W3" s="11" t="e">
        <f t="shared" si="5"/>
        <v>#N/A</v>
      </c>
      <c r="X3" s="11" t="e">
        <f t="shared" si="5"/>
        <v>#N/A</v>
      </c>
      <c r="Y3" s="25"/>
    </row>
    <row r="4" spans="1:45" ht="13.5" thickBot="1">
      <c r="A4" s="70" t="s">
        <v>11</v>
      </c>
      <c r="B4" s="27">
        <v>2</v>
      </c>
      <c r="C4" s="28"/>
      <c r="D4" s="30"/>
      <c r="E4" s="28"/>
      <c r="F4" s="30"/>
      <c r="G4" s="31"/>
      <c r="H4" s="41">
        <f aca="true" t="shared" si="6" ref="H4:H67">IF(COUNTA($C4:$G4)&lt;COUNTA($C$2:$G$2),"",IF(COUNTIF($C4:$G4,"no")&gt;0,"No","Yes"))</f>
      </c>
      <c r="I4" s="22" t="s">
        <v>10</v>
      </c>
      <c r="J4" s="22">
        <f aca="true" t="shared" si="7" ref="J4:J26">J3+$J$2</f>
        <v>20</v>
      </c>
      <c r="K4" s="23" t="e">
        <f ca="1" t="shared" si="1"/>
        <v>#N/A</v>
      </c>
      <c r="L4" s="24">
        <f ca="1">COUNTA(OFFSET(C$3,$J4,0,$J$2))</f>
        <v>0</v>
      </c>
      <c r="M4" s="24">
        <f ca="1">COUNTIF(OFFSET(C$3,$J4,0,$J$2,1),"no")</f>
        <v>0</v>
      </c>
      <c r="N4" s="24">
        <f ca="1" t="shared" si="2"/>
        <v>0</v>
      </c>
      <c r="O4" s="24">
        <f ca="1" t="shared" si="2"/>
        <v>0</v>
      </c>
      <c r="P4" s="24">
        <f ca="1" t="shared" si="3"/>
        <v>0</v>
      </c>
      <c r="Q4" s="24">
        <f ca="1" t="shared" si="2"/>
        <v>0</v>
      </c>
      <c r="R4" s="24">
        <f ca="1" t="shared" si="4"/>
        <v>0</v>
      </c>
      <c r="S4" s="11" t="e">
        <f t="shared" si="5"/>
        <v>#N/A</v>
      </c>
      <c r="T4" s="11" t="e">
        <f t="shared" si="5"/>
        <v>#N/A</v>
      </c>
      <c r="U4" s="11" t="e">
        <f t="shared" si="5"/>
        <v>#N/A</v>
      </c>
      <c r="V4" s="11" t="e">
        <f t="shared" si="5"/>
        <v>#N/A</v>
      </c>
      <c r="W4" s="11" t="e">
        <f t="shared" si="5"/>
        <v>#N/A</v>
      </c>
      <c r="X4" s="11" t="e">
        <f t="shared" si="5"/>
        <v>#N/A</v>
      </c>
      <c r="Y4" s="25"/>
      <c r="AQ4" s="101" t="s">
        <v>12</v>
      </c>
      <c r="AR4" s="101"/>
      <c r="AS4" s="101"/>
    </row>
    <row r="5" spans="1:45" ht="13.5" thickBot="1">
      <c r="A5" s="106"/>
      <c r="B5" s="27">
        <v>3</v>
      </c>
      <c r="C5" s="28"/>
      <c r="D5" s="30"/>
      <c r="E5" s="28"/>
      <c r="F5" s="30"/>
      <c r="G5" s="31"/>
      <c r="H5" s="41">
        <f t="shared" si="6"/>
      </c>
      <c r="I5" s="22" t="s">
        <v>16</v>
      </c>
      <c r="J5" s="22">
        <f t="shared" si="7"/>
        <v>40</v>
      </c>
      <c r="K5" s="23" t="e">
        <f ca="1" t="shared" si="1"/>
        <v>#N/A</v>
      </c>
      <c r="L5" s="24">
        <f ca="1">COUNTA(OFFSET(C$3,$J5,0,$J$2))</f>
        <v>0</v>
      </c>
      <c r="M5" s="24">
        <f ca="1">COUNTIF(OFFSET(C$3,$J5,0,$J$2,1),"no")</f>
        <v>0</v>
      </c>
      <c r="N5" s="24">
        <f ca="1" t="shared" si="2"/>
        <v>0</v>
      </c>
      <c r="O5" s="24">
        <f ca="1" t="shared" si="2"/>
        <v>0</v>
      </c>
      <c r="P5" s="24">
        <f ca="1" t="shared" si="3"/>
        <v>0</v>
      </c>
      <c r="Q5" s="24">
        <f ca="1" t="shared" si="2"/>
        <v>0</v>
      </c>
      <c r="R5" s="24">
        <f ca="1" t="shared" si="4"/>
        <v>0</v>
      </c>
      <c r="S5" s="11" t="e">
        <f t="shared" si="5"/>
        <v>#N/A</v>
      </c>
      <c r="T5" s="11" t="e">
        <f t="shared" si="5"/>
        <v>#N/A</v>
      </c>
      <c r="U5" s="11" t="e">
        <f t="shared" si="5"/>
        <v>#N/A</v>
      </c>
      <c r="V5" s="11" t="e">
        <f t="shared" si="5"/>
        <v>#N/A</v>
      </c>
      <c r="W5" s="11" t="e">
        <f t="shared" si="5"/>
        <v>#N/A</v>
      </c>
      <c r="X5" s="11" t="e">
        <f t="shared" si="5"/>
        <v>#N/A</v>
      </c>
      <c r="Y5" s="25"/>
      <c r="AQ5" s="32" t="s">
        <v>13</v>
      </c>
      <c r="AR5" s="33" t="s">
        <v>14</v>
      </c>
      <c r="AS5" s="33" t="s">
        <v>15</v>
      </c>
    </row>
    <row r="6" spans="1:45" ht="13.5" thickBot="1">
      <c r="A6" s="103"/>
      <c r="B6" s="27">
        <v>4</v>
      </c>
      <c r="C6" s="28"/>
      <c r="D6" s="30"/>
      <c r="E6" s="28"/>
      <c r="F6" s="30"/>
      <c r="G6" s="31"/>
      <c r="H6" s="41">
        <f t="shared" si="6"/>
      </c>
      <c r="I6" s="22"/>
      <c r="J6" s="22">
        <f t="shared" si="7"/>
        <v>60</v>
      </c>
      <c r="K6" s="23" t="e">
        <f ca="1" t="shared" si="1"/>
        <v>#N/A</v>
      </c>
      <c r="L6" s="24">
        <f ca="1">COUNTA(OFFSET(C$3,$J6,0,$J$2))</f>
        <v>0</v>
      </c>
      <c r="M6" s="24">
        <f ca="1">COUNTIF(OFFSET(C$3,$J6,0,$J$2,1),"no")</f>
        <v>0</v>
      </c>
      <c r="N6" s="24">
        <f ca="1" t="shared" si="2"/>
        <v>0</v>
      </c>
      <c r="O6" s="24">
        <f ca="1" t="shared" si="2"/>
        <v>0</v>
      </c>
      <c r="P6" s="24">
        <f ca="1" t="shared" si="3"/>
        <v>0</v>
      </c>
      <c r="Q6" s="24">
        <f ca="1" t="shared" si="2"/>
        <v>0</v>
      </c>
      <c r="R6" s="24">
        <f ca="1" t="shared" si="4"/>
        <v>0</v>
      </c>
      <c r="S6" s="11" t="e">
        <f t="shared" si="5"/>
        <v>#N/A</v>
      </c>
      <c r="T6" s="11" t="e">
        <f t="shared" si="5"/>
        <v>#N/A</v>
      </c>
      <c r="U6" s="11" t="e">
        <f t="shared" si="5"/>
        <v>#N/A</v>
      </c>
      <c r="V6" s="11" t="e">
        <f t="shared" si="5"/>
        <v>#N/A</v>
      </c>
      <c r="W6" s="11" t="e">
        <f t="shared" si="5"/>
        <v>#N/A</v>
      </c>
      <c r="X6" s="11" t="e">
        <f t="shared" si="5"/>
        <v>#N/A</v>
      </c>
      <c r="Y6" s="25"/>
      <c r="AQ6" s="43" t="e">
        <f aca="true" t="shared" si="8" ref="AQ6:AQ29">K3</f>
        <v>#N/A</v>
      </c>
      <c r="AR6" s="34">
        <f aca="true" t="shared" si="9" ref="AR6:AR29">L3-R3</f>
        <v>0</v>
      </c>
      <c r="AS6" s="34">
        <f aca="true" t="shared" si="10" ref="AS6:AS29">L3</f>
        <v>0</v>
      </c>
    </row>
    <row r="7" spans="1:45" ht="13.5" thickBot="1">
      <c r="A7" s="103"/>
      <c r="B7" s="27">
        <v>5</v>
      </c>
      <c r="C7" s="28"/>
      <c r="D7" s="30"/>
      <c r="E7" s="28"/>
      <c r="F7" s="30"/>
      <c r="G7" s="31"/>
      <c r="H7" s="41">
        <f t="shared" si="6"/>
      </c>
      <c r="J7" s="22">
        <f t="shared" si="7"/>
        <v>80</v>
      </c>
      <c r="K7" s="23" t="e">
        <f ca="1" t="shared" si="1"/>
        <v>#N/A</v>
      </c>
      <c r="L7" s="24">
        <f ca="1">COUNTA(OFFSET(C$3,$J7,0,$J$2))</f>
        <v>0</v>
      </c>
      <c r="M7" s="24">
        <f ca="1">COUNTIF(OFFSET(C$3,$J7,0,$J$2,1),"no")</f>
        <v>0</v>
      </c>
      <c r="N7" s="24">
        <f ca="1" t="shared" si="2"/>
        <v>0</v>
      </c>
      <c r="O7" s="24">
        <f ca="1" t="shared" si="2"/>
        <v>0</v>
      </c>
      <c r="P7" s="24">
        <f ca="1" t="shared" si="3"/>
        <v>0</v>
      </c>
      <c r="Q7" s="24">
        <f ca="1" t="shared" si="2"/>
        <v>0</v>
      </c>
      <c r="R7" s="24">
        <f ca="1" t="shared" si="4"/>
        <v>0</v>
      </c>
      <c r="S7" s="11" t="e">
        <f t="shared" si="5"/>
        <v>#N/A</v>
      </c>
      <c r="T7" s="11" t="e">
        <f t="shared" si="5"/>
        <v>#N/A</v>
      </c>
      <c r="U7" s="11" t="e">
        <f t="shared" si="5"/>
        <v>#N/A</v>
      </c>
      <c r="V7" s="11" t="e">
        <f t="shared" si="5"/>
        <v>#N/A</v>
      </c>
      <c r="W7" s="11" t="e">
        <f t="shared" si="5"/>
        <v>#N/A</v>
      </c>
      <c r="X7" s="11" t="e">
        <f t="shared" si="5"/>
        <v>#N/A</v>
      </c>
      <c r="Y7" s="25"/>
      <c r="AQ7" s="43" t="e">
        <f t="shared" si="8"/>
        <v>#N/A</v>
      </c>
      <c r="AR7" s="34">
        <f t="shared" si="9"/>
        <v>0</v>
      </c>
      <c r="AS7" s="34">
        <f t="shared" si="10"/>
        <v>0</v>
      </c>
    </row>
    <row r="8" spans="1:45" ht="13.5" thickBot="1">
      <c r="A8" s="103"/>
      <c r="B8" s="27">
        <v>6</v>
      </c>
      <c r="C8" s="28"/>
      <c r="D8" s="30"/>
      <c r="E8" s="28"/>
      <c r="F8" s="30"/>
      <c r="G8" s="31"/>
      <c r="H8" s="41">
        <f t="shared" si="6"/>
      </c>
      <c r="J8" s="22">
        <f t="shared" si="7"/>
        <v>100</v>
      </c>
      <c r="K8" s="23" t="e">
        <f ca="1" t="shared" si="1"/>
        <v>#N/A</v>
      </c>
      <c r="L8" s="24">
        <f ca="1">COUNTA(OFFSET(C$3,$J8,0,$J$2))</f>
        <v>0</v>
      </c>
      <c r="M8" s="24">
        <f ca="1">COUNTIF(OFFSET(C$3,$J8,0,$J$2,1),"no")</f>
        <v>0</v>
      </c>
      <c r="N8" s="24">
        <f ca="1" t="shared" si="2"/>
        <v>0</v>
      </c>
      <c r="O8" s="24">
        <f ca="1" t="shared" si="2"/>
        <v>0</v>
      </c>
      <c r="P8" s="24">
        <f ca="1" t="shared" si="3"/>
        <v>0</v>
      </c>
      <c r="Q8" s="24">
        <f ca="1" t="shared" si="2"/>
        <v>0</v>
      </c>
      <c r="R8" s="24">
        <f ca="1" t="shared" si="4"/>
        <v>0</v>
      </c>
      <c r="S8" s="11" t="e">
        <f t="shared" si="5"/>
        <v>#N/A</v>
      </c>
      <c r="T8" s="11" t="e">
        <f t="shared" si="5"/>
        <v>#N/A</v>
      </c>
      <c r="U8" s="11" t="e">
        <f t="shared" si="5"/>
        <v>#N/A</v>
      </c>
      <c r="V8" s="11" t="e">
        <f t="shared" si="5"/>
        <v>#N/A</v>
      </c>
      <c r="W8" s="11" t="e">
        <f t="shared" si="5"/>
        <v>#N/A</v>
      </c>
      <c r="X8" s="11" t="e">
        <f t="shared" si="5"/>
        <v>#N/A</v>
      </c>
      <c r="Y8" s="25"/>
      <c r="AQ8" s="43" t="e">
        <f t="shared" si="8"/>
        <v>#N/A</v>
      </c>
      <c r="AR8" s="34">
        <f t="shared" si="9"/>
        <v>0</v>
      </c>
      <c r="AS8" s="34">
        <f t="shared" si="10"/>
        <v>0</v>
      </c>
    </row>
    <row r="9" spans="1:45" ht="13.5" thickBot="1">
      <c r="A9" s="103"/>
      <c r="B9" s="27">
        <v>7</v>
      </c>
      <c r="C9" s="28"/>
      <c r="D9" s="30"/>
      <c r="E9" s="28"/>
      <c r="F9" s="30"/>
      <c r="G9" s="31"/>
      <c r="H9" s="41">
        <f t="shared" si="6"/>
      </c>
      <c r="J9" s="22">
        <f t="shared" si="7"/>
        <v>120</v>
      </c>
      <c r="K9" s="23" t="e">
        <f ca="1" t="shared" si="1"/>
        <v>#N/A</v>
      </c>
      <c r="L9" s="24">
        <f ca="1">COUNTA(OFFSET(C$3,$J9,0,$J$2))</f>
        <v>0</v>
      </c>
      <c r="M9" s="24">
        <f ca="1">COUNTIF(OFFSET(C$3,$J9,0,$J$2,1),"no")</f>
        <v>0</v>
      </c>
      <c r="N9" s="24">
        <f ca="1" t="shared" si="2"/>
        <v>0</v>
      </c>
      <c r="O9" s="24">
        <f ca="1" t="shared" si="2"/>
        <v>0</v>
      </c>
      <c r="P9" s="24">
        <f ca="1" t="shared" si="3"/>
        <v>0</v>
      </c>
      <c r="Q9" s="24">
        <f ca="1" t="shared" si="2"/>
        <v>0</v>
      </c>
      <c r="R9" s="24">
        <f ca="1" t="shared" si="4"/>
        <v>0</v>
      </c>
      <c r="S9" s="11" t="e">
        <f t="shared" si="5"/>
        <v>#N/A</v>
      </c>
      <c r="T9" s="11" t="e">
        <f t="shared" si="5"/>
        <v>#N/A</v>
      </c>
      <c r="U9" s="11" t="e">
        <f t="shared" si="5"/>
        <v>#N/A</v>
      </c>
      <c r="V9" s="11" t="e">
        <f t="shared" si="5"/>
        <v>#N/A</v>
      </c>
      <c r="W9" s="11" t="e">
        <f t="shared" si="5"/>
        <v>#N/A</v>
      </c>
      <c r="X9" s="11" t="e">
        <f t="shared" si="5"/>
        <v>#N/A</v>
      </c>
      <c r="Y9" s="25"/>
      <c r="AQ9" s="43" t="e">
        <f t="shared" si="8"/>
        <v>#N/A</v>
      </c>
      <c r="AR9" s="34">
        <f t="shared" si="9"/>
        <v>0</v>
      </c>
      <c r="AS9" s="34">
        <f t="shared" si="10"/>
        <v>0</v>
      </c>
    </row>
    <row r="10" spans="1:45" ht="13.5" thickBot="1">
      <c r="A10" s="103"/>
      <c r="B10" s="27">
        <v>8</v>
      </c>
      <c r="C10" s="28"/>
      <c r="D10" s="30"/>
      <c r="E10" s="28"/>
      <c r="F10" s="30"/>
      <c r="G10" s="31"/>
      <c r="H10" s="41">
        <f t="shared" si="6"/>
      </c>
      <c r="J10" s="22">
        <f t="shared" si="7"/>
        <v>140</v>
      </c>
      <c r="K10" s="23" t="e">
        <f ca="1" t="shared" si="1"/>
        <v>#N/A</v>
      </c>
      <c r="L10" s="24">
        <f ca="1">COUNTA(OFFSET(C$3,$J10,0,$J$2))</f>
        <v>0</v>
      </c>
      <c r="M10" s="24">
        <f ca="1">COUNTIF(OFFSET(C$3,$J10,0,$J$2,1),"no")</f>
        <v>0</v>
      </c>
      <c r="N10" s="24">
        <f ca="1" t="shared" si="2"/>
        <v>0</v>
      </c>
      <c r="O10" s="24">
        <f ca="1" t="shared" si="2"/>
        <v>0</v>
      </c>
      <c r="P10" s="24">
        <f ca="1" t="shared" si="3"/>
        <v>0</v>
      </c>
      <c r="Q10" s="24">
        <f ca="1" t="shared" si="2"/>
        <v>0</v>
      </c>
      <c r="R10" s="24">
        <f ca="1" t="shared" si="4"/>
        <v>0</v>
      </c>
      <c r="S10" s="11" t="e">
        <f t="shared" si="5"/>
        <v>#N/A</v>
      </c>
      <c r="T10" s="11" t="e">
        <f t="shared" si="5"/>
        <v>#N/A</v>
      </c>
      <c r="U10" s="11" t="e">
        <f t="shared" si="5"/>
        <v>#N/A</v>
      </c>
      <c r="V10" s="11" t="e">
        <f t="shared" si="5"/>
        <v>#N/A</v>
      </c>
      <c r="W10" s="11" t="e">
        <f t="shared" si="5"/>
        <v>#N/A</v>
      </c>
      <c r="X10" s="11" t="e">
        <f t="shared" si="5"/>
        <v>#N/A</v>
      </c>
      <c r="Y10" s="25"/>
      <c r="AQ10" s="43" t="e">
        <f t="shared" si="8"/>
        <v>#N/A</v>
      </c>
      <c r="AR10" s="34">
        <f t="shared" si="9"/>
        <v>0</v>
      </c>
      <c r="AS10" s="34">
        <f t="shared" si="10"/>
        <v>0</v>
      </c>
    </row>
    <row r="11" spans="1:45" ht="13.5" thickBot="1">
      <c r="A11" s="103"/>
      <c r="B11" s="27">
        <v>9</v>
      </c>
      <c r="C11" s="28"/>
      <c r="D11" s="30"/>
      <c r="E11" s="28"/>
      <c r="F11" s="30"/>
      <c r="G11" s="31"/>
      <c r="H11" s="41">
        <f>IF(COUNTA($C11:$G11)&lt;COUNTA($C$2:$G$2),"",IF(COUNTIF($C11:$G11,"no")&gt;0,"No","Yes"))</f>
      </c>
      <c r="J11" s="22">
        <f t="shared" si="7"/>
        <v>160</v>
      </c>
      <c r="K11" s="23" t="e">
        <f ca="1" t="shared" si="1"/>
        <v>#N/A</v>
      </c>
      <c r="L11" s="24">
        <f ca="1">COUNTA(OFFSET(C$3,$J11,0,$J$2))</f>
        <v>0</v>
      </c>
      <c r="M11" s="24">
        <f ca="1">COUNTIF(OFFSET(C$3,$J11,0,$J$2,1),"no")</f>
        <v>0</v>
      </c>
      <c r="N11" s="24">
        <f ca="1" t="shared" si="2"/>
        <v>0</v>
      </c>
      <c r="O11" s="24">
        <f ca="1" t="shared" si="2"/>
        <v>0</v>
      </c>
      <c r="P11" s="24">
        <f ca="1" t="shared" si="3"/>
        <v>0</v>
      </c>
      <c r="Q11" s="24">
        <f ca="1" t="shared" si="2"/>
        <v>0</v>
      </c>
      <c r="R11" s="24">
        <f ca="1" t="shared" si="4"/>
        <v>0</v>
      </c>
      <c r="S11" s="11" t="e">
        <f t="shared" si="5"/>
        <v>#N/A</v>
      </c>
      <c r="T11" s="11" t="e">
        <f t="shared" si="5"/>
        <v>#N/A</v>
      </c>
      <c r="U11" s="11" t="e">
        <f t="shared" si="5"/>
        <v>#N/A</v>
      </c>
      <c r="V11" s="11" t="e">
        <f t="shared" si="5"/>
        <v>#N/A</v>
      </c>
      <c r="W11" s="11" t="e">
        <f t="shared" si="5"/>
        <v>#N/A</v>
      </c>
      <c r="X11" s="11" t="e">
        <f t="shared" si="5"/>
        <v>#N/A</v>
      </c>
      <c r="Y11" s="25"/>
      <c r="AQ11" s="43" t="e">
        <f t="shared" si="8"/>
        <v>#N/A</v>
      </c>
      <c r="AR11" s="34">
        <f t="shared" si="9"/>
        <v>0</v>
      </c>
      <c r="AS11" s="34">
        <f t="shared" si="10"/>
        <v>0</v>
      </c>
    </row>
    <row r="12" spans="1:45" ht="13.5" thickBot="1">
      <c r="A12" s="103"/>
      <c r="B12" s="27">
        <v>10</v>
      </c>
      <c r="C12" s="28"/>
      <c r="D12" s="30"/>
      <c r="E12" s="28"/>
      <c r="F12" s="30"/>
      <c r="G12" s="31"/>
      <c r="H12" s="41">
        <f t="shared" si="6"/>
      </c>
      <c r="J12" s="22">
        <f t="shared" si="7"/>
        <v>180</v>
      </c>
      <c r="K12" s="23" t="e">
        <f ca="1" t="shared" si="1"/>
        <v>#N/A</v>
      </c>
      <c r="L12" s="24">
        <f ca="1">COUNTA(OFFSET(C$3,$J12,0,$J$2))</f>
        <v>0</v>
      </c>
      <c r="M12" s="24">
        <f ca="1">COUNTIF(OFFSET(C$3,$J12,0,$J$2,1),"no")</f>
        <v>0</v>
      </c>
      <c r="N12" s="24">
        <f ca="1" t="shared" si="2"/>
        <v>0</v>
      </c>
      <c r="O12" s="24">
        <f ca="1" t="shared" si="2"/>
        <v>0</v>
      </c>
      <c r="P12" s="24">
        <f ca="1" t="shared" si="3"/>
        <v>0</v>
      </c>
      <c r="Q12" s="24">
        <f ca="1" t="shared" si="2"/>
        <v>0</v>
      </c>
      <c r="R12" s="24">
        <f ca="1" t="shared" si="4"/>
        <v>0</v>
      </c>
      <c r="S12" s="11" t="e">
        <f t="shared" si="5"/>
        <v>#N/A</v>
      </c>
      <c r="T12" s="11" t="e">
        <f t="shared" si="5"/>
        <v>#N/A</v>
      </c>
      <c r="U12" s="11" t="e">
        <f t="shared" si="5"/>
        <v>#N/A</v>
      </c>
      <c r="V12" s="11" t="e">
        <f t="shared" si="5"/>
        <v>#N/A</v>
      </c>
      <c r="W12" s="11" t="e">
        <f t="shared" si="5"/>
        <v>#N/A</v>
      </c>
      <c r="X12" s="11" t="e">
        <f t="shared" si="5"/>
        <v>#N/A</v>
      </c>
      <c r="Y12" s="25"/>
      <c r="AQ12" s="43" t="e">
        <f t="shared" si="8"/>
        <v>#N/A</v>
      </c>
      <c r="AR12" s="34">
        <f t="shared" si="9"/>
        <v>0</v>
      </c>
      <c r="AS12" s="34">
        <f t="shared" si="10"/>
        <v>0</v>
      </c>
    </row>
    <row r="13" spans="1:45" ht="13.5" thickBot="1">
      <c r="A13" s="103"/>
      <c r="B13" s="27">
        <v>11</v>
      </c>
      <c r="C13" s="28"/>
      <c r="D13" s="30"/>
      <c r="E13" s="28"/>
      <c r="F13" s="30"/>
      <c r="G13" s="31"/>
      <c r="H13" s="41">
        <f t="shared" si="6"/>
      </c>
      <c r="J13" s="22">
        <f t="shared" si="7"/>
        <v>200</v>
      </c>
      <c r="K13" s="23" t="e">
        <f ca="1" t="shared" si="1"/>
        <v>#N/A</v>
      </c>
      <c r="L13" s="24">
        <f ca="1">COUNTA(OFFSET(C$3,$J13,0,$J$2))</f>
        <v>0</v>
      </c>
      <c r="M13" s="24">
        <f ca="1">COUNTIF(OFFSET(C$3,$J13,0,$J$2,1),"no")</f>
        <v>0</v>
      </c>
      <c r="N13" s="24">
        <f ca="1" t="shared" si="2"/>
        <v>0</v>
      </c>
      <c r="O13" s="24">
        <f ca="1" t="shared" si="2"/>
        <v>0</v>
      </c>
      <c r="P13" s="24">
        <f ca="1" t="shared" si="3"/>
        <v>0</v>
      </c>
      <c r="Q13" s="24">
        <f ca="1" t="shared" si="2"/>
        <v>0</v>
      </c>
      <c r="R13" s="24">
        <f ca="1" t="shared" si="4"/>
        <v>0</v>
      </c>
      <c r="S13" s="11" t="e">
        <f t="shared" si="5"/>
        <v>#N/A</v>
      </c>
      <c r="T13" s="11" t="e">
        <f t="shared" si="5"/>
        <v>#N/A</v>
      </c>
      <c r="U13" s="11" t="e">
        <f t="shared" si="5"/>
        <v>#N/A</v>
      </c>
      <c r="V13" s="11" t="e">
        <f t="shared" si="5"/>
        <v>#N/A</v>
      </c>
      <c r="W13" s="11" t="e">
        <f t="shared" si="5"/>
        <v>#N/A</v>
      </c>
      <c r="X13" s="11" t="e">
        <f t="shared" si="5"/>
        <v>#N/A</v>
      </c>
      <c r="Y13" s="25"/>
      <c r="AQ13" s="43" t="e">
        <f t="shared" si="8"/>
        <v>#N/A</v>
      </c>
      <c r="AR13" s="34">
        <f t="shared" si="9"/>
        <v>0</v>
      </c>
      <c r="AS13" s="34">
        <f t="shared" si="10"/>
        <v>0</v>
      </c>
    </row>
    <row r="14" spans="1:45" ht="13.5" thickBot="1">
      <c r="A14" s="103"/>
      <c r="B14" s="27">
        <v>12</v>
      </c>
      <c r="C14" s="28"/>
      <c r="D14" s="30"/>
      <c r="E14" s="28"/>
      <c r="F14" s="30"/>
      <c r="G14" s="31"/>
      <c r="H14" s="41">
        <f t="shared" si="6"/>
      </c>
      <c r="J14" s="22">
        <f t="shared" si="7"/>
        <v>220</v>
      </c>
      <c r="K14" s="23" t="e">
        <f ca="1" t="shared" si="1"/>
        <v>#N/A</v>
      </c>
      <c r="L14" s="24">
        <f ca="1">COUNTA(OFFSET(C$3,$J14,0,$J$2))</f>
        <v>0</v>
      </c>
      <c r="M14" s="24">
        <f ca="1">COUNTIF(OFFSET(C$3,$J14,0,$J$2,1),"no")</f>
        <v>0</v>
      </c>
      <c r="N14" s="24">
        <f ca="1" t="shared" si="2"/>
        <v>0</v>
      </c>
      <c r="O14" s="24">
        <f ca="1" t="shared" si="2"/>
        <v>0</v>
      </c>
      <c r="P14" s="24">
        <f ca="1" t="shared" si="3"/>
        <v>0</v>
      </c>
      <c r="Q14" s="24">
        <f ca="1" t="shared" si="2"/>
        <v>0</v>
      </c>
      <c r="R14" s="24">
        <f ca="1" t="shared" si="4"/>
        <v>0</v>
      </c>
      <c r="S14" s="11" t="e">
        <f t="shared" si="5"/>
        <v>#N/A</v>
      </c>
      <c r="T14" s="11" t="e">
        <f t="shared" si="5"/>
        <v>#N/A</v>
      </c>
      <c r="U14" s="11" t="e">
        <f t="shared" si="5"/>
        <v>#N/A</v>
      </c>
      <c r="V14" s="11" t="e">
        <f t="shared" si="5"/>
        <v>#N/A</v>
      </c>
      <c r="W14" s="11" t="e">
        <f t="shared" si="5"/>
        <v>#N/A</v>
      </c>
      <c r="X14" s="11" t="e">
        <f t="shared" si="5"/>
        <v>#N/A</v>
      </c>
      <c r="Y14" s="25"/>
      <c r="AQ14" s="43" t="e">
        <f t="shared" si="8"/>
        <v>#N/A</v>
      </c>
      <c r="AR14" s="34">
        <f t="shared" si="9"/>
        <v>0</v>
      </c>
      <c r="AS14" s="34">
        <f t="shared" si="10"/>
        <v>0</v>
      </c>
    </row>
    <row r="15" spans="1:45" ht="13.5" thickBot="1">
      <c r="A15" s="103"/>
      <c r="B15" s="27">
        <v>13</v>
      </c>
      <c r="C15" s="28"/>
      <c r="D15" s="30"/>
      <c r="E15" s="28"/>
      <c r="F15" s="30"/>
      <c r="G15" s="31"/>
      <c r="H15" s="41">
        <f t="shared" si="6"/>
      </c>
      <c r="J15" s="22">
        <f t="shared" si="7"/>
        <v>240</v>
      </c>
      <c r="K15" s="23" t="e">
        <f ca="1" t="shared" si="1"/>
        <v>#N/A</v>
      </c>
      <c r="L15" s="24">
        <f ca="1">COUNTA(OFFSET(C$3,$J15,0,$J$2))</f>
        <v>0</v>
      </c>
      <c r="M15" s="24">
        <f ca="1">COUNTIF(OFFSET(C$3,$J15,0,$J$2,1),"no")</f>
        <v>0</v>
      </c>
      <c r="N15" s="24">
        <f ca="1" t="shared" si="2"/>
        <v>0</v>
      </c>
      <c r="O15" s="24">
        <f ca="1" t="shared" si="2"/>
        <v>0</v>
      </c>
      <c r="P15" s="24">
        <f ca="1" t="shared" si="3"/>
        <v>0</v>
      </c>
      <c r="Q15" s="24">
        <f ca="1" t="shared" si="2"/>
        <v>0</v>
      </c>
      <c r="R15" s="24">
        <f ca="1" t="shared" si="4"/>
        <v>0</v>
      </c>
      <c r="S15" s="11" t="e">
        <f t="shared" si="5"/>
        <v>#N/A</v>
      </c>
      <c r="T15" s="11" t="e">
        <f t="shared" si="5"/>
        <v>#N/A</v>
      </c>
      <c r="U15" s="11" t="e">
        <f t="shared" si="5"/>
        <v>#N/A</v>
      </c>
      <c r="V15" s="11" t="e">
        <f t="shared" si="5"/>
        <v>#N/A</v>
      </c>
      <c r="W15" s="11" t="e">
        <f t="shared" si="5"/>
        <v>#N/A</v>
      </c>
      <c r="X15" s="11" t="e">
        <f t="shared" si="5"/>
        <v>#N/A</v>
      </c>
      <c r="Y15" s="25"/>
      <c r="AQ15" s="43" t="e">
        <f t="shared" si="8"/>
        <v>#N/A</v>
      </c>
      <c r="AR15" s="34">
        <f t="shared" si="9"/>
        <v>0</v>
      </c>
      <c r="AS15" s="34">
        <f t="shared" si="10"/>
        <v>0</v>
      </c>
    </row>
    <row r="16" spans="1:45" ht="13.5" thickBot="1">
      <c r="A16" s="103"/>
      <c r="B16" s="27">
        <v>14</v>
      </c>
      <c r="C16" s="28"/>
      <c r="D16" s="30"/>
      <c r="E16" s="28"/>
      <c r="F16" s="30"/>
      <c r="G16" s="31"/>
      <c r="H16" s="41">
        <f t="shared" si="6"/>
      </c>
      <c r="J16" s="22">
        <f t="shared" si="7"/>
        <v>260</v>
      </c>
      <c r="K16" s="23" t="e">
        <f ca="1" t="shared" si="1"/>
        <v>#N/A</v>
      </c>
      <c r="L16" s="24">
        <f ca="1">COUNTA(OFFSET(C$3,$J16,0,$J$2))</f>
        <v>0</v>
      </c>
      <c r="M16" s="24">
        <f ca="1">COUNTIF(OFFSET(C$3,$J16,0,$J$2,1),"no")</f>
        <v>0</v>
      </c>
      <c r="N16" s="24">
        <f ca="1" t="shared" si="2"/>
        <v>0</v>
      </c>
      <c r="O16" s="24">
        <f ca="1" t="shared" si="2"/>
        <v>0</v>
      </c>
      <c r="P16" s="24">
        <f ca="1" t="shared" si="3"/>
        <v>0</v>
      </c>
      <c r="Q16" s="24">
        <f ca="1" t="shared" si="2"/>
        <v>0</v>
      </c>
      <c r="R16" s="24">
        <f ca="1" t="shared" si="4"/>
        <v>0</v>
      </c>
      <c r="S16" s="11" t="e">
        <f t="shared" si="5"/>
        <v>#N/A</v>
      </c>
      <c r="T16" s="11" t="e">
        <f t="shared" si="5"/>
        <v>#N/A</v>
      </c>
      <c r="U16" s="11" t="e">
        <f t="shared" si="5"/>
        <v>#N/A</v>
      </c>
      <c r="V16" s="11" t="e">
        <f t="shared" si="5"/>
        <v>#N/A</v>
      </c>
      <c r="W16" s="11" t="e">
        <f t="shared" si="5"/>
        <v>#N/A</v>
      </c>
      <c r="X16" s="11" t="e">
        <f t="shared" si="5"/>
        <v>#N/A</v>
      </c>
      <c r="Y16" s="25"/>
      <c r="AQ16" s="43" t="e">
        <f t="shared" si="8"/>
        <v>#N/A</v>
      </c>
      <c r="AR16" s="34">
        <f t="shared" si="9"/>
        <v>0</v>
      </c>
      <c r="AS16" s="34">
        <f t="shared" si="10"/>
        <v>0</v>
      </c>
    </row>
    <row r="17" spans="1:45" ht="13.5" thickBot="1">
      <c r="A17" s="103"/>
      <c r="B17" s="27">
        <v>15</v>
      </c>
      <c r="C17" s="28"/>
      <c r="D17" s="30"/>
      <c r="E17" s="28"/>
      <c r="F17" s="30"/>
      <c r="G17" s="31"/>
      <c r="H17" s="41">
        <f t="shared" si="6"/>
      </c>
      <c r="J17" s="22">
        <f t="shared" si="7"/>
        <v>280</v>
      </c>
      <c r="K17" s="23" t="e">
        <f ca="1" t="shared" si="1"/>
        <v>#N/A</v>
      </c>
      <c r="L17" s="24">
        <f ca="1">COUNTA(OFFSET(C$3,$J17,0,$J$2))</f>
        <v>0</v>
      </c>
      <c r="M17" s="24">
        <f ca="1">COUNTIF(OFFSET(C$3,$J17,0,$J$2,1),"no")</f>
        <v>0</v>
      </c>
      <c r="N17" s="24">
        <f ca="1" t="shared" si="2"/>
        <v>0</v>
      </c>
      <c r="O17" s="24">
        <f ca="1" t="shared" si="2"/>
        <v>0</v>
      </c>
      <c r="P17" s="24">
        <f ca="1" t="shared" si="3"/>
        <v>0</v>
      </c>
      <c r="Q17" s="24">
        <f ca="1" t="shared" si="2"/>
        <v>0</v>
      </c>
      <c r="R17" s="24">
        <f ca="1" t="shared" si="4"/>
        <v>0</v>
      </c>
      <c r="S17" s="11" t="e">
        <f t="shared" si="5"/>
        <v>#N/A</v>
      </c>
      <c r="T17" s="11" t="e">
        <f t="shared" si="5"/>
        <v>#N/A</v>
      </c>
      <c r="U17" s="11" t="e">
        <f t="shared" si="5"/>
        <v>#N/A</v>
      </c>
      <c r="V17" s="11" t="e">
        <f t="shared" si="5"/>
        <v>#N/A</v>
      </c>
      <c r="W17" s="11" t="e">
        <f t="shared" si="5"/>
        <v>#N/A</v>
      </c>
      <c r="X17" s="11" t="e">
        <f t="shared" si="5"/>
        <v>#N/A</v>
      </c>
      <c r="Y17" s="25"/>
      <c r="AQ17" s="43" t="e">
        <f t="shared" si="8"/>
        <v>#N/A</v>
      </c>
      <c r="AR17" s="34">
        <f t="shared" si="9"/>
        <v>0</v>
      </c>
      <c r="AS17" s="34">
        <f t="shared" si="10"/>
        <v>0</v>
      </c>
    </row>
    <row r="18" spans="1:45" ht="13.5" thickBot="1">
      <c r="A18" s="103"/>
      <c r="B18" s="27">
        <v>16</v>
      </c>
      <c r="C18" s="28"/>
      <c r="D18" s="30"/>
      <c r="E18" s="28"/>
      <c r="F18" s="30"/>
      <c r="G18" s="31"/>
      <c r="H18" s="41">
        <f t="shared" si="6"/>
      </c>
      <c r="J18" s="22">
        <f t="shared" si="7"/>
        <v>300</v>
      </c>
      <c r="K18" s="23" t="e">
        <f ca="1" t="shared" si="1"/>
        <v>#N/A</v>
      </c>
      <c r="L18" s="24">
        <f ca="1">COUNTA(OFFSET(C$3,$J18,0,$J$2))</f>
        <v>0</v>
      </c>
      <c r="M18" s="24">
        <f ca="1">COUNTIF(OFFSET(C$3,$J18,0,$J$2,1),"no")</f>
        <v>0</v>
      </c>
      <c r="N18" s="24">
        <f ca="1" t="shared" si="2"/>
        <v>0</v>
      </c>
      <c r="O18" s="24">
        <f ca="1" t="shared" si="2"/>
        <v>0</v>
      </c>
      <c r="P18" s="24">
        <f ca="1" t="shared" si="3"/>
        <v>0</v>
      </c>
      <c r="Q18" s="24">
        <f ca="1" t="shared" si="2"/>
        <v>0</v>
      </c>
      <c r="R18" s="24">
        <f ca="1" t="shared" si="4"/>
        <v>0</v>
      </c>
      <c r="S18" s="11" t="e">
        <f t="shared" si="5"/>
        <v>#N/A</v>
      </c>
      <c r="T18" s="11" t="e">
        <f t="shared" si="5"/>
        <v>#N/A</v>
      </c>
      <c r="U18" s="11" t="e">
        <f t="shared" si="5"/>
        <v>#N/A</v>
      </c>
      <c r="V18" s="11" t="e">
        <f t="shared" si="5"/>
        <v>#N/A</v>
      </c>
      <c r="W18" s="11" t="e">
        <f t="shared" si="5"/>
        <v>#N/A</v>
      </c>
      <c r="X18" s="11" t="e">
        <f t="shared" si="5"/>
        <v>#N/A</v>
      </c>
      <c r="Y18" s="25"/>
      <c r="AQ18" s="43" t="e">
        <f t="shared" si="8"/>
        <v>#N/A</v>
      </c>
      <c r="AR18" s="34">
        <f t="shared" si="9"/>
        <v>0</v>
      </c>
      <c r="AS18" s="34">
        <f t="shared" si="10"/>
        <v>0</v>
      </c>
    </row>
    <row r="19" spans="1:45" ht="13.5" thickBot="1">
      <c r="A19" s="103"/>
      <c r="B19" s="27">
        <v>17</v>
      </c>
      <c r="C19" s="28"/>
      <c r="D19" s="30"/>
      <c r="E19" s="28"/>
      <c r="F19" s="30"/>
      <c r="G19" s="31"/>
      <c r="H19" s="41">
        <f t="shared" si="6"/>
      </c>
      <c r="J19" s="22">
        <f t="shared" si="7"/>
        <v>320</v>
      </c>
      <c r="K19" s="23" t="e">
        <f ca="1" t="shared" si="1"/>
        <v>#N/A</v>
      </c>
      <c r="L19" s="24">
        <f ca="1">COUNTA(OFFSET(C$3,$J19,0,$J$2))</f>
        <v>0</v>
      </c>
      <c r="M19" s="24">
        <f ca="1">COUNTIF(OFFSET(C$3,$J19,0,$J$2,1),"no")</f>
        <v>0</v>
      </c>
      <c r="N19" s="24">
        <f ca="1" t="shared" si="2"/>
        <v>0</v>
      </c>
      <c r="O19" s="24">
        <f ca="1" t="shared" si="2"/>
        <v>0</v>
      </c>
      <c r="P19" s="24">
        <f ca="1" t="shared" si="3"/>
        <v>0</v>
      </c>
      <c r="Q19" s="24">
        <f ca="1" t="shared" si="2"/>
        <v>0</v>
      </c>
      <c r="R19" s="24">
        <f ca="1" t="shared" si="4"/>
        <v>0</v>
      </c>
      <c r="S19" s="11" t="e">
        <f t="shared" si="5"/>
        <v>#N/A</v>
      </c>
      <c r="T19" s="11" t="e">
        <f t="shared" si="5"/>
        <v>#N/A</v>
      </c>
      <c r="U19" s="11" t="e">
        <f t="shared" si="5"/>
        <v>#N/A</v>
      </c>
      <c r="V19" s="11" t="e">
        <f t="shared" si="5"/>
        <v>#N/A</v>
      </c>
      <c r="W19" s="11" t="e">
        <f t="shared" si="5"/>
        <v>#N/A</v>
      </c>
      <c r="X19" s="11" t="e">
        <f t="shared" si="5"/>
        <v>#N/A</v>
      </c>
      <c r="Y19" s="25"/>
      <c r="AQ19" s="43" t="e">
        <f t="shared" si="8"/>
        <v>#N/A</v>
      </c>
      <c r="AR19" s="34">
        <f t="shared" si="9"/>
        <v>0</v>
      </c>
      <c r="AS19" s="34">
        <f t="shared" si="10"/>
        <v>0</v>
      </c>
    </row>
    <row r="20" spans="1:45" ht="13.5" thickBot="1">
      <c r="A20" s="103"/>
      <c r="B20" s="27">
        <v>18</v>
      </c>
      <c r="C20" s="28"/>
      <c r="D20" s="30"/>
      <c r="E20" s="28"/>
      <c r="F20" s="30"/>
      <c r="G20" s="31"/>
      <c r="H20" s="41">
        <f t="shared" si="6"/>
      </c>
      <c r="J20" s="22">
        <f t="shared" si="7"/>
        <v>340</v>
      </c>
      <c r="K20" s="23" t="e">
        <f ca="1" t="shared" si="1"/>
        <v>#N/A</v>
      </c>
      <c r="L20" s="24">
        <f ca="1">COUNTA(OFFSET(C$3,$J20,0,$J$2))</f>
        <v>0</v>
      </c>
      <c r="M20" s="24">
        <f ca="1">COUNTIF(OFFSET(C$3,$J20,0,$J$2,1),"no")</f>
        <v>0</v>
      </c>
      <c r="N20" s="24">
        <f ca="1" t="shared" si="2"/>
        <v>0</v>
      </c>
      <c r="O20" s="24">
        <f ca="1" t="shared" si="2"/>
        <v>0</v>
      </c>
      <c r="P20" s="24">
        <f ca="1" t="shared" si="3"/>
        <v>0</v>
      </c>
      <c r="Q20" s="24">
        <f ca="1" t="shared" si="2"/>
        <v>0</v>
      </c>
      <c r="R20" s="24">
        <f ca="1" t="shared" si="4"/>
        <v>0</v>
      </c>
      <c r="S20" s="11" t="e">
        <f t="shared" si="5"/>
        <v>#N/A</v>
      </c>
      <c r="T20" s="11" t="e">
        <f t="shared" si="5"/>
        <v>#N/A</v>
      </c>
      <c r="U20" s="11" t="e">
        <f t="shared" si="5"/>
        <v>#N/A</v>
      </c>
      <c r="V20" s="11" t="e">
        <f t="shared" si="5"/>
        <v>#N/A</v>
      </c>
      <c r="W20" s="11" t="e">
        <f t="shared" si="5"/>
        <v>#N/A</v>
      </c>
      <c r="X20" s="11" t="e">
        <f t="shared" si="5"/>
        <v>#N/A</v>
      </c>
      <c r="Y20" s="25"/>
      <c r="AQ20" s="43" t="e">
        <f t="shared" si="8"/>
        <v>#N/A</v>
      </c>
      <c r="AR20" s="34">
        <f t="shared" si="9"/>
        <v>0</v>
      </c>
      <c r="AS20" s="34">
        <f t="shared" si="10"/>
        <v>0</v>
      </c>
    </row>
    <row r="21" spans="1:45" ht="13.5" thickBot="1">
      <c r="A21" s="103"/>
      <c r="B21" s="27">
        <v>19</v>
      </c>
      <c r="C21" s="28"/>
      <c r="D21" s="30"/>
      <c r="E21" s="28"/>
      <c r="F21" s="30"/>
      <c r="G21" s="31"/>
      <c r="H21" s="41">
        <f t="shared" si="6"/>
      </c>
      <c r="J21" s="22">
        <f t="shared" si="7"/>
        <v>360</v>
      </c>
      <c r="K21" s="23" t="e">
        <f ca="1" t="shared" si="1"/>
        <v>#N/A</v>
      </c>
      <c r="L21" s="24">
        <f ca="1">COUNTA(OFFSET(C$3,$J21,0,$J$2))</f>
        <v>0</v>
      </c>
      <c r="M21" s="24">
        <f ca="1">COUNTIF(OFFSET(C$3,$J21,0,$J$2,1),"no")</f>
        <v>0</v>
      </c>
      <c r="N21" s="24">
        <f ca="1" t="shared" si="2"/>
        <v>0</v>
      </c>
      <c r="O21" s="24">
        <f ca="1" t="shared" si="2"/>
        <v>0</v>
      </c>
      <c r="P21" s="24">
        <f ca="1" t="shared" si="3"/>
        <v>0</v>
      </c>
      <c r="Q21" s="24">
        <f ca="1" t="shared" si="2"/>
        <v>0</v>
      </c>
      <c r="R21" s="24">
        <f ca="1" t="shared" si="4"/>
        <v>0</v>
      </c>
      <c r="S21" s="11" t="e">
        <f t="shared" si="5"/>
        <v>#N/A</v>
      </c>
      <c r="T21" s="11" t="e">
        <f t="shared" si="5"/>
        <v>#N/A</v>
      </c>
      <c r="U21" s="11" t="e">
        <f t="shared" si="5"/>
        <v>#N/A</v>
      </c>
      <c r="V21" s="11" t="e">
        <f t="shared" si="5"/>
        <v>#N/A</v>
      </c>
      <c r="W21" s="11" t="e">
        <f t="shared" si="5"/>
        <v>#N/A</v>
      </c>
      <c r="X21" s="11" t="e">
        <f t="shared" si="5"/>
        <v>#N/A</v>
      </c>
      <c r="Y21" s="25"/>
      <c r="AQ21" s="43" t="e">
        <f t="shared" si="8"/>
        <v>#N/A</v>
      </c>
      <c r="AR21" s="34">
        <f t="shared" si="9"/>
        <v>0</v>
      </c>
      <c r="AS21" s="34">
        <f t="shared" si="10"/>
        <v>0</v>
      </c>
    </row>
    <row r="22" spans="1:45" ht="13.5" thickBot="1">
      <c r="A22" s="104"/>
      <c r="B22" s="35">
        <v>20</v>
      </c>
      <c r="C22" s="36"/>
      <c r="D22" s="38"/>
      <c r="E22" s="36"/>
      <c r="F22" s="38"/>
      <c r="G22" s="39"/>
      <c r="H22" s="41">
        <f t="shared" si="6"/>
      </c>
      <c r="J22" s="22">
        <f t="shared" si="7"/>
        <v>380</v>
      </c>
      <c r="K22" s="23" t="e">
        <f ca="1" t="shared" si="1"/>
        <v>#N/A</v>
      </c>
      <c r="L22" s="24">
        <f ca="1">COUNTA(OFFSET(C$3,$J22,0,$J$2))</f>
        <v>0</v>
      </c>
      <c r="M22" s="24">
        <f ca="1">COUNTIF(OFFSET(C$3,$J22,0,$J$2,1),"no")</f>
        <v>0</v>
      </c>
      <c r="N22" s="24">
        <f ca="1" t="shared" si="2"/>
        <v>0</v>
      </c>
      <c r="O22" s="24">
        <f ca="1" t="shared" si="2"/>
        <v>0</v>
      </c>
      <c r="P22" s="24">
        <f ca="1" t="shared" si="3"/>
        <v>0</v>
      </c>
      <c r="Q22" s="24">
        <f ca="1" t="shared" si="2"/>
        <v>0</v>
      </c>
      <c r="R22" s="24">
        <f ca="1" t="shared" si="4"/>
        <v>0</v>
      </c>
      <c r="S22" s="11" t="e">
        <f t="shared" si="5"/>
        <v>#N/A</v>
      </c>
      <c r="T22" s="11" t="e">
        <f t="shared" si="5"/>
        <v>#N/A</v>
      </c>
      <c r="U22" s="11" t="e">
        <f t="shared" si="5"/>
        <v>#N/A</v>
      </c>
      <c r="V22" s="11" t="e">
        <f t="shared" si="5"/>
        <v>#N/A</v>
      </c>
      <c r="W22" s="11" t="e">
        <f t="shared" si="5"/>
        <v>#N/A</v>
      </c>
      <c r="X22" s="11" t="e">
        <f t="shared" si="5"/>
        <v>#N/A</v>
      </c>
      <c r="Y22" s="25"/>
      <c r="AQ22" s="43" t="e">
        <f t="shared" si="8"/>
        <v>#N/A</v>
      </c>
      <c r="AR22" s="34">
        <f t="shared" si="9"/>
        <v>0</v>
      </c>
      <c r="AS22" s="34">
        <f t="shared" si="10"/>
        <v>0</v>
      </c>
    </row>
    <row r="23" spans="1:45" ht="13.5" thickBot="1">
      <c r="A23" s="44"/>
      <c r="B23" s="17">
        <v>1</v>
      </c>
      <c r="C23" s="18"/>
      <c r="D23" s="29"/>
      <c r="E23" s="19"/>
      <c r="F23" s="20"/>
      <c r="G23" s="21"/>
      <c r="H23" s="41">
        <f t="shared" si="6"/>
      </c>
      <c r="J23" s="22">
        <f t="shared" si="7"/>
        <v>400</v>
      </c>
      <c r="K23" s="23" t="e">
        <f ca="1" t="shared" si="1"/>
        <v>#N/A</v>
      </c>
      <c r="L23" s="24">
        <f ca="1">COUNTA(OFFSET(C$3,$J23,0,$J$2))</f>
        <v>0</v>
      </c>
      <c r="M23" s="24">
        <f ca="1">COUNTIF(OFFSET(C$3,$J23,0,$J$2,1),"no")</f>
        <v>0</v>
      </c>
      <c r="N23" s="24">
        <f ca="1" t="shared" si="2"/>
        <v>0</v>
      </c>
      <c r="O23" s="24">
        <f ca="1" t="shared" si="2"/>
        <v>0</v>
      </c>
      <c r="P23" s="24">
        <f ca="1" t="shared" si="3"/>
        <v>0</v>
      </c>
      <c r="Q23" s="24">
        <f ca="1" t="shared" si="2"/>
        <v>0</v>
      </c>
      <c r="R23" s="24">
        <f ca="1" t="shared" si="4"/>
        <v>0</v>
      </c>
      <c r="S23" s="11" t="e">
        <f t="shared" si="5"/>
        <v>#N/A</v>
      </c>
      <c r="T23" s="11" t="e">
        <f t="shared" si="5"/>
        <v>#N/A</v>
      </c>
      <c r="U23" s="11" t="e">
        <f t="shared" si="5"/>
        <v>#N/A</v>
      </c>
      <c r="V23" s="11" t="e">
        <f t="shared" si="5"/>
        <v>#N/A</v>
      </c>
      <c r="W23" s="11" t="e">
        <f t="shared" si="5"/>
        <v>#N/A</v>
      </c>
      <c r="X23" s="11" t="e">
        <f t="shared" si="5"/>
        <v>#N/A</v>
      </c>
      <c r="Y23" s="25"/>
      <c r="AQ23" s="43" t="e">
        <f t="shared" si="8"/>
        <v>#N/A</v>
      </c>
      <c r="AR23" s="34">
        <f t="shared" si="9"/>
        <v>0</v>
      </c>
      <c r="AS23" s="34">
        <f t="shared" si="10"/>
        <v>0</v>
      </c>
    </row>
    <row r="24" spans="1:45" ht="13.5" thickBot="1">
      <c r="A24" s="26" t="s">
        <v>11</v>
      </c>
      <c r="B24" s="27">
        <v>2</v>
      </c>
      <c r="C24" s="28"/>
      <c r="D24" s="29"/>
      <c r="E24" s="29"/>
      <c r="F24" s="30"/>
      <c r="G24" s="31"/>
      <c r="H24" s="41">
        <f t="shared" si="6"/>
      </c>
      <c r="J24" s="22">
        <f t="shared" si="7"/>
        <v>420</v>
      </c>
      <c r="K24" s="23" t="e">
        <f ca="1" t="shared" si="1"/>
        <v>#N/A</v>
      </c>
      <c r="L24" s="24">
        <f ca="1">COUNTA(OFFSET(C$3,$J24,0,$J$2))</f>
        <v>0</v>
      </c>
      <c r="M24" s="24">
        <f ca="1">COUNTIF(OFFSET(C$3,$J24,0,$J$2,1),"no")</f>
        <v>0</v>
      </c>
      <c r="N24" s="24">
        <f ca="1" t="shared" si="2"/>
        <v>0</v>
      </c>
      <c r="O24" s="24">
        <f ca="1" t="shared" si="2"/>
        <v>0</v>
      </c>
      <c r="P24" s="24">
        <f ca="1" t="shared" si="3"/>
        <v>0</v>
      </c>
      <c r="Q24" s="24">
        <f ca="1" t="shared" si="2"/>
        <v>0</v>
      </c>
      <c r="R24" s="24">
        <f ca="1" t="shared" si="4"/>
        <v>0</v>
      </c>
      <c r="S24" s="11" t="e">
        <f t="shared" si="5"/>
        <v>#N/A</v>
      </c>
      <c r="T24" s="11" t="e">
        <f t="shared" si="5"/>
        <v>#N/A</v>
      </c>
      <c r="U24" s="11" t="e">
        <f t="shared" si="5"/>
        <v>#N/A</v>
      </c>
      <c r="V24" s="11" t="e">
        <f t="shared" si="5"/>
        <v>#N/A</v>
      </c>
      <c r="W24" s="11" t="e">
        <f t="shared" si="5"/>
        <v>#N/A</v>
      </c>
      <c r="X24" s="11" t="e">
        <f t="shared" si="5"/>
        <v>#N/A</v>
      </c>
      <c r="Y24" s="25"/>
      <c r="AQ24" s="43" t="e">
        <f t="shared" si="8"/>
        <v>#N/A</v>
      </c>
      <c r="AR24" s="34">
        <f t="shared" si="9"/>
        <v>0</v>
      </c>
      <c r="AS24" s="34">
        <f t="shared" si="10"/>
        <v>0</v>
      </c>
    </row>
    <row r="25" spans="1:45" ht="13.5" thickBot="1">
      <c r="A25" s="102"/>
      <c r="B25" s="27">
        <v>3</v>
      </c>
      <c r="C25" s="28"/>
      <c r="D25" s="29"/>
      <c r="E25" s="29"/>
      <c r="F25" s="30"/>
      <c r="G25" s="31"/>
      <c r="H25" s="41">
        <f t="shared" si="6"/>
      </c>
      <c r="J25" s="22">
        <f t="shared" si="7"/>
        <v>440</v>
      </c>
      <c r="K25" s="23" t="e">
        <f ca="1" t="shared" si="1"/>
        <v>#N/A</v>
      </c>
      <c r="L25" s="24">
        <f ca="1">COUNTA(OFFSET(C$3,$J25,0,$J$2))</f>
        <v>0</v>
      </c>
      <c r="M25" s="24">
        <f ca="1">COUNTIF(OFFSET(C$3,$J25,0,$J$2,1),"no")</f>
        <v>0</v>
      </c>
      <c r="N25" s="24">
        <f ca="1" t="shared" si="2"/>
        <v>0</v>
      </c>
      <c r="O25" s="24">
        <f ca="1" t="shared" si="2"/>
        <v>0</v>
      </c>
      <c r="P25" s="24">
        <f ca="1" t="shared" si="3"/>
        <v>0</v>
      </c>
      <c r="Q25" s="24">
        <f ca="1" t="shared" si="2"/>
        <v>0</v>
      </c>
      <c r="R25" s="24">
        <f ca="1" t="shared" si="4"/>
        <v>0</v>
      </c>
      <c r="S25" s="11" t="e">
        <f t="shared" si="5"/>
        <v>#N/A</v>
      </c>
      <c r="T25" s="11" t="e">
        <f t="shared" si="5"/>
        <v>#N/A</v>
      </c>
      <c r="U25" s="11" t="e">
        <f t="shared" si="5"/>
        <v>#N/A</v>
      </c>
      <c r="V25" s="11" t="e">
        <f t="shared" si="5"/>
        <v>#N/A</v>
      </c>
      <c r="W25" s="11" t="e">
        <f t="shared" si="5"/>
        <v>#N/A</v>
      </c>
      <c r="X25" s="11" t="e">
        <f t="shared" si="5"/>
        <v>#N/A</v>
      </c>
      <c r="Y25" s="25"/>
      <c r="AQ25" s="43" t="e">
        <f t="shared" si="8"/>
        <v>#N/A</v>
      </c>
      <c r="AR25" s="34">
        <f t="shared" si="9"/>
        <v>0</v>
      </c>
      <c r="AS25" s="34">
        <f t="shared" si="10"/>
        <v>0</v>
      </c>
    </row>
    <row r="26" spans="1:45" ht="13.5" thickBot="1">
      <c r="A26" s="103"/>
      <c r="B26" s="27">
        <v>4</v>
      </c>
      <c r="C26" s="28"/>
      <c r="D26" s="29"/>
      <c r="E26" s="29"/>
      <c r="F26" s="30"/>
      <c r="G26" s="50"/>
      <c r="H26" s="41">
        <f t="shared" si="6"/>
      </c>
      <c r="J26" s="22">
        <f t="shared" si="7"/>
        <v>460</v>
      </c>
      <c r="K26" s="23" t="e">
        <f ca="1" t="shared" si="1"/>
        <v>#N/A</v>
      </c>
      <c r="L26" s="24">
        <f ca="1">COUNTA(OFFSET(C$3,$J26,0,$J$2))</f>
        <v>0</v>
      </c>
      <c r="M26" s="24">
        <f ca="1">COUNTIF(OFFSET(C$3,$J26,0,$J$2,1),"no")</f>
        <v>0</v>
      </c>
      <c r="N26" s="24">
        <f ca="1" t="shared" si="2"/>
        <v>0</v>
      </c>
      <c r="O26" s="24">
        <f ca="1" t="shared" si="2"/>
        <v>0</v>
      </c>
      <c r="P26" s="24">
        <f ca="1" t="shared" si="3"/>
        <v>0</v>
      </c>
      <c r="Q26" s="24">
        <f ca="1" t="shared" si="2"/>
        <v>0</v>
      </c>
      <c r="R26" s="24">
        <f ca="1" t="shared" si="4"/>
        <v>0</v>
      </c>
      <c r="S26" s="11" t="e">
        <f t="shared" si="5"/>
        <v>#N/A</v>
      </c>
      <c r="T26" s="11" t="e">
        <f t="shared" si="5"/>
        <v>#N/A</v>
      </c>
      <c r="U26" s="11" t="e">
        <f t="shared" si="5"/>
        <v>#N/A</v>
      </c>
      <c r="V26" s="11" t="e">
        <f t="shared" si="5"/>
        <v>#N/A</v>
      </c>
      <c r="W26" s="11" t="e">
        <f t="shared" si="5"/>
        <v>#N/A</v>
      </c>
      <c r="X26" s="11" t="e">
        <f t="shared" si="5"/>
        <v>#N/A</v>
      </c>
      <c r="Y26" s="25"/>
      <c r="AQ26" s="43" t="e">
        <f t="shared" si="8"/>
        <v>#N/A</v>
      </c>
      <c r="AR26" s="34">
        <f t="shared" si="9"/>
        <v>0</v>
      </c>
      <c r="AS26" s="34">
        <f t="shared" si="10"/>
        <v>0</v>
      </c>
    </row>
    <row r="27" spans="1:45" ht="13.5" thickBot="1">
      <c r="A27" s="103"/>
      <c r="B27" s="27">
        <v>5</v>
      </c>
      <c r="C27" s="28"/>
      <c r="D27" s="29"/>
      <c r="E27" s="29"/>
      <c r="F27" s="30"/>
      <c r="G27" s="31"/>
      <c r="H27" s="41">
        <f t="shared" si="6"/>
      </c>
      <c r="J27" s="22"/>
      <c r="L27" s="11"/>
      <c r="M27" s="11"/>
      <c r="N27" s="11"/>
      <c r="O27" s="11"/>
      <c r="P27" s="11"/>
      <c r="Q27" s="11"/>
      <c r="R27" s="11"/>
      <c r="S27" s="11"/>
      <c r="T27" s="11"/>
      <c r="U27" s="11"/>
      <c r="V27" s="11"/>
      <c r="W27" s="11"/>
      <c r="X27" s="11"/>
      <c r="Y27" s="40"/>
      <c r="AQ27" s="43" t="e">
        <f t="shared" si="8"/>
        <v>#N/A</v>
      </c>
      <c r="AR27" s="34">
        <f t="shared" si="9"/>
        <v>0</v>
      </c>
      <c r="AS27" s="34">
        <f t="shared" si="10"/>
        <v>0</v>
      </c>
    </row>
    <row r="28" spans="1:45" ht="13.5" thickBot="1">
      <c r="A28" s="103"/>
      <c r="B28" s="27">
        <v>6</v>
      </c>
      <c r="C28" s="28"/>
      <c r="D28" s="29"/>
      <c r="E28" s="29"/>
      <c r="F28" s="30"/>
      <c r="G28" s="31"/>
      <c r="H28" s="41">
        <f t="shared" si="6"/>
      </c>
      <c r="J28" s="22"/>
      <c r="L28" s="11"/>
      <c r="M28" s="11"/>
      <c r="N28" s="11"/>
      <c r="O28" s="11"/>
      <c r="P28" s="11"/>
      <c r="Q28" s="11"/>
      <c r="R28" s="11"/>
      <c r="S28" s="11"/>
      <c r="T28" s="11"/>
      <c r="U28" s="11"/>
      <c r="V28" s="11"/>
      <c r="W28" s="11"/>
      <c r="X28" s="11"/>
      <c r="Y28" s="40"/>
      <c r="AQ28" s="43" t="e">
        <f t="shared" si="8"/>
        <v>#N/A</v>
      </c>
      <c r="AR28" s="34">
        <f t="shared" si="9"/>
        <v>0</v>
      </c>
      <c r="AS28" s="34">
        <f t="shared" si="10"/>
        <v>0</v>
      </c>
    </row>
    <row r="29" spans="1:45" ht="13.5" thickBot="1">
      <c r="A29" s="103"/>
      <c r="B29" s="27">
        <v>7</v>
      </c>
      <c r="C29" s="28"/>
      <c r="D29" s="29"/>
      <c r="E29" s="29"/>
      <c r="F29" s="30"/>
      <c r="G29" s="31"/>
      <c r="H29" s="41">
        <f t="shared" si="6"/>
      </c>
      <c r="J29" s="22"/>
      <c r="L29" s="11"/>
      <c r="M29" s="11"/>
      <c r="N29" s="11"/>
      <c r="O29" s="11"/>
      <c r="P29" s="11"/>
      <c r="Q29" s="11"/>
      <c r="R29" s="11"/>
      <c r="S29" s="11"/>
      <c r="T29" s="11"/>
      <c r="U29" s="11"/>
      <c r="V29" s="11"/>
      <c r="W29" s="11"/>
      <c r="X29" s="11"/>
      <c r="Y29" s="40"/>
      <c r="AQ29" s="43" t="e">
        <f t="shared" si="8"/>
        <v>#N/A</v>
      </c>
      <c r="AR29" s="34">
        <f t="shared" si="9"/>
        <v>0</v>
      </c>
      <c r="AS29" s="34">
        <f t="shared" si="10"/>
        <v>0</v>
      </c>
    </row>
    <row r="30" spans="1:25" ht="13.5" thickBot="1">
      <c r="A30" s="103"/>
      <c r="B30" s="27">
        <v>8</v>
      </c>
      <c r="C30" s="28"/>
      <c r="D30" s="29"/>
      <c r="E30" s="29"/>
      <c r="F30" s="30"/>
      <c r="G30" s="31"/>
      <c r="H30" s="41">
        <f t="shared" si="6"/>
      </c>
      <c r="J30" s="22"/>
      <c r="L30" s="11"/>
      <c r="M30" s="11"/>
      <c r="N30" s="11"/>
      <c r="O30" s="11"/>
      <c r="P30" s="11"/>
      <c r="Q30" s="11"/>
      <c r="R30" s="11"/>
      <c r="S30" s="11"/>
      <c r="T30" s="11"/>
      <c r="U30" s="11"/>
      <c r="V30" s="11"/>
      <c r="W30" s="11"/>
      <c r="X30" s="11"/>
      <c r="Y30" s="40"/>
    </row>
    <row r="31" spans="1:25" ht="13.5" thickBot="1">
      <c r="A31" s="103"/>
      <c r="B31" s="27">
        <v>9</v>
      </c>
      <c r="C31" s="28"/>
      <c r="D31" s="29"/>
      <c r="E31" s="29"/>
      <c r="F31" s="30"/>
      <c r="G31" s="31"/>
      <c r="H31" s="41">
        <f t="shared" si="6"/>
      </c>
      <c r="J31" s="22"/>
      <c r="L31" s="11"/>
      <c r="M31" s="11"/>
      <c r="N31" s="11"/>
      <c r="O31" s="11"/>
      <c r="P31" s="11"/>
      <c r="Q31" s="11"/>
      <c r="R31" s="11"/>
      <c r="S31" s="11"/>
      <c r="T31" s="11"/>
      <c r="U31" s="11"/>
      <c r="V31" s="11"/>
      <c r="W31" s="11"/>
      <c r="X31" s="11"/>
      <c r="Y31" s="40"/>
    </row>
    <row r="32" spans="1:25" ht="13.5" thickBot="1">
      <c r="A32" s="103"/>
      <c r="B32" s="27">
        <v>10</v>
      </c>
      <c r="C32" s="28"/>
      <c r="D32" s="29"/>
      <c r="E32" s="29"/>
      <c r="F32" s="30"/>
      <c r="G32" s="31"/>
      <c r="H32" s="41">
        <f t="shared" si="6"/>
      </c>
      <c r="J32" s="22"/>
      <c r="L32" s="11"/>
      <c r="M32" s="11"/>
      <c r="N32" s="11"/>
      <c r="O32" s="11"/>
      <c r="P32" s="11"/>
      <c r="Q32" s="11"/>
      <c r="R32" s="11"/>
      <c r="S32" s="11"/>
      <c r="T32" s="11"/>
      <c r="U32" s="11"/>
      <c r="V32" s="11"/>
      <c r="W32" s="11"/>
      <c r="X32" s="11"/>
      <c r="Y32" s="40"/>
    </row>
    <row r="33" spans="1:25" ht="13.5" thickBot="1">
      <c r="A33" s="103"/>
      <c r="B33" s="27">
        <v>11</v>
      </c>
      <c r="C33" s="28"/>
      <c r="D33" s="29"/>
      <c r="E33" s="29"/>
      <c r="F33" s="30"/>
      <c r="G33" s="31"/>
      <c r="H33" s="41">
        <f t="shared" si="6"/>
      </c>
      <c r="J33" s="22"/>
      <c r="L33" s="11"/>
      <c r="M33" s="11"/>
      <c r="N33" s="11"/>
      <c r="O33" s="11"/>
      <c r="P33" s="11"/>
      <c r="Q33" s="11"/>
      <c r="R33" s="11"/>
      <c r="S33" s="11"/>
      <c r="T33" s="11"/>
      <c r="U33" s="11"/>
      <c r="V33" s="11"/>
      <c r="W33" s="11"/>
      <c r="X33" s="11"/>
      <c r="Y33" s="40"/>
    </row>
    <row r="34" spans="1:25" ht="13.5" thickBot="1">
      <c r="A34" s="103"/>
      <c r="B34" s="27">
        <v>12</v>
      </c>
      <c r="C34" s="28"/>
      <c r="D34" s="29"/>
      <c r="E34" s="29"/>
      <c r="F34" s="30"/>
      <c r="G34" s="31"/>
      <c r="H34" s="41">
        <f t="shared" si="6"/>
      </c>
      <c r="J34" s="22"/>
      <c r="L34" s="11"/>
      <c r="M34" s="11"/>
      <c r="N34" s="11"/>
      <c r="O34" s="11"/>
      <c r="P34" s="11"/>
      <c r="Q34" s="11"/>
      <c r="R34" s="11"/>
      <c r="S34" s="11"/>
      <c r="T34" s="11"/>
      <c r="U34" s="11"/>
      <c r="V34" s="11"/>
      <c r="W34" s="11"/>
      <c r="X34" s="11"/>
      <c r="Y34" s="40"/>
    </row>
    <row r="35" spans="1:25" ht="13.5" thickBot="1">
      <c r="A35" s="103"/>
      <c r="B35" s="27">
        <v>13</v>
      </c>
      <c r="C35" s="28"/>
      <c r="D35" s="29"/>
      <c r="E35" s="29"/>
      <c r="F35" s="30"/>
      <c r="G35" s="31"/>
      <c r="H35" s="41">
        <f t="shared" si="6"/>
      </c>
      <c r="J35" s="22"/>
      <c r="L35" s="11"/>
      <c r="M35" s="11"/>
      <c r="N35" s="11"/>
      <c r="O35" s="11"/>
      <c r="P35" s="11"/>
      <c r="Q35" s="11"/>
      <c r="R35" s="11"/>
      <c r="S35" s="11"/>
      <c r="T35" s="11"/>
      <c r="U35" s="11"/>
      <c r="V35" s="11"/>
      <c r="W35" s="11"/>
      <c r="X35" s="11"/>
      <c r="Y35" s="40"/>
    </row>
    <row r="36" spans="1:25" ht="13.5" thickBot="1">
      <c r="A36" s="103"/>
      <c r="B36" s="27">
        <v>14</v>
      </c>
      <c r="C36" s="28"/>
      <c r="D36" s="29"/>
      <c r="E36" s="29"/>
      <c r="F36" s="30"/>
      <c r="G36" s="31"/>
      <c r="H36" s="41">
        <f t="shared" si="6"/>
      </c>
      <c r="J36" s="22"/>
      <c r="L36" s="11"/>
      <c r="M36" s="11"/>
      <c r="N36" s="11"/>
      <c r="O36" s="11"/>
      <c r="P36" s="11"/>
      <c r="Q36" s="11"/>
      <c r="R36" s="11"/>
      <c r="S36" s="11"/>
      <c r="T36" s="11"/>
      <c r="U36" s="11"/>
      <c r="V36" s="11"/>
      <c r="W36" s="11"/>
      <c r="X36" s="11"/>
      <c r="Y36" s="40"/>
    </row>
    <row r="37" spans="1:25" ht="13.5" thickBot="1">
      <c r="A37" s="103"/>
      <c r="B37" s="27">
        <v>15</v>
      </c>
      <c r="C37" s="28"/>
      <c r="D37" s="29"/>
      <c r="E37" s="29"/>
      <c r="F37" s="30"/>
      <c r="G37" s="31"/>
      <c r="H37" s="41">
        <f t="shared" si="6"/>
      </c>
      <c r="J37" s="22"/>
      <c r="L37" s="11"/>
      <c r="M37" s="11"/>
      <c r="N37" s="11"/>
      <c r="O37" s="11"/>
      <c r="P37" s="11"/>
      <c r="Q37" s="11"/>
      <c r="R37" s="11"/>
      <c r="S37" s="11"/>
      <c r="T37" s="11"/>
      <c r="U37" s="11"/>
      <c r="V37" s="11"/>
      <c r="W37" s="11"/>
      <c r="X37" s="11"/>
      <c r="Y37" s="40"/>
    </row>
    <row r="38" spans="1:25" ht="13.5" thickBot="1">
      <c r="A38" s="103"/>
      <c r="B38" s="27">
        <v>16</v>
      </c>
      <c r="C38" s="28"/>
      <c r="D38" s="29"/>
      <c r="E38" s="29"/>
      <c r="F38" s="30"/>
      <c r="G38" s="31"/>
      <c r="H38" s="41">
        <f t="shared" si="6"/>
      </c>
      <c r="J38" s="22"/>
      <c r="L38" s="11"/>
      <c r="M38" s="11"/>
      <c r="N38" s="11"/>
      <c r="O38" s="11"/>
      <c r="P38" s="11"/>
      <c r="Q38" s="11"/>
      <c r="R38" s="11"/>
      <c r="S38" s="11"/>
      <c r="T38" s="11"/>
      <c r="U38" s="11"/>
      <c r="V38" s="11"/>
      <c r="W38" s="11"/>
      <c r="X38" s="11"/>
      <c r="Y38" s="40"/>
    </row>
    <row r="39" spans="1:25" ht="13.5" thickBot="1">
      <c r="A39" s="103"/>
      <c r="B39" s="27">
        <v>17</v>
      </c>
      <c r="C39" s="28"/>
      <c r="D39" s="29"/>
      <c r="E39" s="29"/>
      <c r="F39" s="30"/>
      <c r="G39" s="31"/>
      <c r="H39" s="41">
        <f t="shared" si="6"/>
      </c>
      <c r="J39" s="22"/>
      <c r="L39" s="11"/>
      <c r="M39" s="11"/>
      <c r="N39" s="11"/>
      <c r="O39" s="11"/>
      <c r="P39" s="11"/>
      <c r="Q39" s="11"/>
      <c r="R39" s="11"/>
      <c r="S39" s="11"/>
      <c r="T39" s="11"/>
      <c r="U39" s="11"/>
      <c r="V39" s="11"/>
      <c r="W39" s="11"/>
      <c r="X39" s="11"/>
      <c r="Y39" s="40"/>
    </row>
    <row r="40" spans="1:25" ht="13.5" thickBot="1">
      <c r="A40" s="103"/>
      <c r="B40" s="27">
        <v>18</v>
      </c>
      <c r="C40" s="28"/>
      <c r="D40" s="29"/>
      <c r="E40" s="29"/>
      <c r="F40" s="30"/>
      <c r="G40" s="31"/>
      <c r="H40" s="41">
        <f t="shared" si="6"/>
      </c>
      <c r="J40" s="22"/>
      <c r="L40" s="11"/>
      <c r="M40" s="11"/>
      <c r="N40" s="11"/>
      <c r="O40" s="11"/>
      <c r="P40" s="11"/>
      <c r="Q40" s="11"/>
      <c r="R40" s="11"/>
      <c r="S40" s="11"/>
      <c r="T40" s="11"/>
      <c r="U40" s="11"/>
      <c r="V40" s="11"/>
      <c r="W40" s="11"/>
      <c r="X40" s="11"/>
      <c r="Y40" s="40"/>
    </row>
    <row r="41" spans="1:25" ht="13.5" thickBot="1">
      <c r="A41" s="103"/>
      <c r="B41" s="27">
        <v>19</v>
      </c>
      <c r="C41" s="28"/>
      <c r="D41" s="29"/>
      <c r="E41" s="29"/>
      <c r="F41" s="30"/>
      <c r="G41" s="31"/>
      <c r="H41" s="41">
        <f t="shared" si="6"/>
      </c>
      <c r="J41" s="22"/>
      <c r="L41" s="11"/>
      <c r="M41" s="11"/>
      <c r="N41" s="11"/>
      <c r="O41" s="11"/>
      <c r="P41" s="11"/>
      <c r="Q41" s="11"/>
      <c r="R41" s="11"/>
      <c r="S41" s="11"/>
      <c r="T41" s="11"/>
      <c r="U41" s="11"/>
      <c r="V41" s="11"/>
      <c r="W41" s="11"/>
      <c r="X41" s="11"/>
      <c r="Y41" s="40"/>
    </row>
    <row r="42" spans="1:25" ht="13.5" thickBot="1">
      <c r="A42" s="104"/>
      <c r="B42" s="35">
        <v>20</v>
      </c>
      <c r="C42" s="36"/>
      <c r="D42" s="37"/>
      <c r="E42" s="37"/>
      <c r="F42" s="38"/>
      <c r="G42" s="39"/>
      <c r="H42" s="41">
        <f t="shared" si="6"/>
      </c>
      <c r="J42" s="22"/>
      <c r="L42" s="11"/>
      <c r="M42" s="11"/>
      <c r="N42" s="11"/>
      <c r="O42" s="11"/>
      <c r="P42" s="11"/>
      <c r="Q42" s="11"/>
      <c r="R42" s="11"/>
      <c r="S42" s="11"/>
      <c r="T42" s="11"/>
      <c r="U42" s="11"/>
      <c r="V42" s="11"/>
      <c r="W42" s="11"/>
      <c r="X42" s="11"/>
      <c r="Y42" s="40"/>
    </row>
    <row r="43" spans="1:25" ht="13.5" thickBot="1">
      <c r="A43" s="44"/>
      <c r="B43" s="17">
        <v>1</v>
      </c>
      <c r="C43" s="18"/>
      <c r="D43" s="19"/>
      <c r="E43" s="19"/>
      <c r="F43" s="20"/>
      <c r="G43" s="21"/>
      <c r="H43" s="41">
        <f t="shared" si="6"/>
      </c>
      <c r="J43" s="22"/>
      <c r="L43" s="11"/>
      <c r="M43" s="11"/>
      <c r="N43" s="11"/>
      <c r="O43" s="11"/>
      <c r="P43" s="11"/>
      <c r="Q43" s="11"/>
      <c r="R43" s="11"/>
      <c r="S43" s="11"/>
      <c r="T43" s="11"/>
      <c r="U43" s="11"/>
      <c r="V43" s="11"/>
      <c r="W43" s="11"/>
      <c r="X43" s="11"/>
      <c r="Y43" s="40"/>
    </row>
    <row r="44" spans="1:25" ht="13.5" thickBot="1">
      <c r="A44" s="26" t="s">
        <v>11</v>
      </c>
      <c r="B44" s="27">
        <v>2</v>
      </c>
      <c r="C44" s="28"/>
      <c r="D44" s="29"/>
      <c r="E44" s="29"/>
      <c r="F44" s="30"/>
      <c r="G44" s="31"/>
      <c r="H44" s="41">
        <f t="shared" si="6"/>
      </c>
      <c r="J44" s="22"/>
      <c r="L44" s="11"/>
      <c r="M44" s="11"/>
      <c r="N44" s="11"/>
      <c r="O44" s="11"/>
      <c r="P44" s="11"/>
      <c r="Q44" s="11"/>
      <c r="R44" s="11"/>
      <c r="S44" s="11"/>
      <c r="T44" s="11"/>
      <c r="U44" s="11"/>
      <c r="V44" s="11"/>
      <c r="W44" s="11"/>
      <c r="X44" s="11"/>
      <c r="Y44" s="40"/>
    </row>
    <row r="45" spans="1:25" ht="13.5" thickBot="1">
      <c r="A45" s="102"/>
      <c r="B45" s="27">
        <v>3</v>
      </c>
      <c r="C45" s="28"/>
      <c r="D45" s="29"/>
      <c r="E45" s="29"/>
      <c r="F45" s="30"/>
      <c r="G45" s="31"/>
      <c r="H45" s="41">
        <f t="shared" si="6"/>
      </c>
      <c r="J45" s="22"/>
      <c r="L45" s="11"/>
      <c r="M45" s="11"/>
      <c r="N45" s="11"/>
      <c r="O45" s="11"/>
      <c r="P45" s="11"/>
      <c r="Q45" s="11"/>
      <c r="R45" s="11"/>
      <c r="S45" s="11"/>
      <c r="T45" s="11"/>
      <c r="U45" s="11"/>
      <c r="V45" s="11"/>
      <c r="W45" s="11"/>
      <c r="X45" s="11"/>
      <c r="Y45" s="40"/>
    </row>
    <row r="46" spans="1:25" ht="13.5" thickBot="1">
      <c r="A46" s="103"/>
      <c r="B46" s="27">
        <v>4</v>
      </c>
      <c r="C46" s="28"/>
      <c r="D46" s="29"/>
      <c r="E46" s="29"/>
      <c r="F46" s="30"/>
      <c r="G46" s="31"/>
      <c r="H46" s="41">
        <f t="shared" si="6"/>
      </c>
      <c r="J46" s="22"/>
      <c r="L46" s="11"/>
      <c r="M46" s="11"/>
      <c r="N46" s="11"/>
      <c r="O46" s="11"/>
      <c r="P46" s="11"/>
      <c r="Q46" s="11"/>
      <c r="R46" s="11"/>
      <c r="S46" s="11"/>
      <c r="T46" s="11"/>
      <c r="U46" s="11"/>
      <c r="V46" s="11"/>
      <c r="W46" s="11"/>
      <c r="X46" s="11"/>
      <c r="Y46" s="40"/>
    </row>
    <row r="47" spans="1:25" ht="13.5" thickBot="1">
      <c r="A47" s="103"/>
      <c r="B47" s="27">
        <v>5</v>
      </c>
      <c r="C47" s="28"/>
      <c r="D47" s="29"/>
      <c r="E47" s="29"/>
      <c r="F47" s="30"/>
      <c r="G47" s="31"/>
      <c r="H47" s="41">
        <f t="shared" si="6"/>
      </c>
      <c r="J47" s="22"/>
      <c r="L47" s="11"/>
      <c r="M47" s="11"/>
      <c r="N47" s="11"/>
      <c r="O47" s="11"/>
      <c r="P47" s="11"/>
      <c r="Q47" s="11"/>
      <c r="R47" s="11"/>
      <c r="S47" s="11"/>
      <c r="T47" s="11"/>
      <c r="U47" s="11"/>
      <c r="V47" s="11"/>
      <c r="W47" s="11"/>
      <c r="X47" s="11"/>
      <c r="Y47" s="40"/>
    </row>
    <row r="48" spans="1:25" ht="13.5" thickBot="1">
      <c r="A48" s="103"/>
      <c r="B48" s="27">
        <v>6</v>
      </c>
      <c r="C48" s="28"/>
      <c r="D48" s="29"/>
      <c r="E48" s="29"/>
      <c r="F48" s="30"/>
      <c r="G48" s="31"/>
      <c r="H48" s="41">
        <f t="shared" si="6"/>
      </c>
      <c r="J48" s="22"/>
      <c r="L48" s="11"/>
      <c r="M48" s="11"/>
      <c r="N48" s="11"/>
      <c r="O48" s="11"/>
      <c r="P48" s="11"/>
      <c r="Q48" s="11"/>
      <c r="R48" s="11"/>
      <c r="S48" s="11"/>
      <c r="T48" s="11"/>
      <c r="U48" s="11"/>
      <c r="V48" s="11"/>
      <c r="W48" s="11"/>
      <c r="X48" s="11"/>
      <c r="Y48" s="40"/>
    </row>
    <row r="49" spans="1:25" ht="13.5" thickBot="1">
      <c r="A49" s="103"/>
      <c r="B49" s="27">
        <v>7</v>
      </c>
      <c r="C49" s="28"/>
      <c r="D49" s="29"/>
      <c r="E49" s="29"/>
      <c r="F49" s="30"/>
      <c r="G49" s="31"/>
      <c r="H49" s="41">
        <f t="shared" si="6"/>
      </c>
      <c r="J49" s="22"/>
      <c r="L49" s="11"/>
      <c r="M49" s="11"/>
      <c r="N49" s="11"/>
      <c r="O49" s="11"/>
      <c r="P49" s="11"/>
      <c r="Q49" s="11"/>
      <c r="R49" s="11"/>
      <c r="S49" s="11"/>
      <c r="T49" s="11"/>
      <c r="U49" s="11"/>
      <c r="V49" s="11"/>
      <c r="W49" s="11"/>
      <c r="X49" s="11"/>
      <c r="Y49" s="40"/>
    </row>
    <row r="50" spans="1:25" ht="13.5" thickBot="1">
      <c r="A50" s="103"/>
      <c r="B50" s="27">
        <v>8</v>
      </c>
      <c r="C50" s="28"/>
      <c r="D50" s="29"/>
      <c r="E50" s="29"/>
      <c r="F50" s="30"/>
      <c r="G50" s="31"/>
      <c r="H50" s="41">
        <f t="shared" si="6"/>
      </c>
      <c r="L50" s="11"/>
      <c r="M50" s="11"/>
      <c r="N50" s="11"/>
      <c r="O50" s="11"/>
      <c r="P50" s="11"/>
      <c r="Q50" s="11"/>
      <c r="R50" s="11"/>
      <c r="S50" s="11"/>
      <c r="T50" s="11"/>
      <c r="U50" s="11"/>
      <c r="V50" s="11"/>
      <c r="W50" s="11"/>
      <c r="X50" s="11"/>
      <c r="Y50" s="40"/>
    </row>
    <row r="51" spans="1:25" ht="13.5" thickBot="1">
      <c r="A51" s="103"/>
      <c r="B51" s="27">
        <v>9</v>
      </c>
      <c r="C51" s="28"/>
      <c r="D51" s="29"/>
      <c r="E51" s="29"/>
      <c r="F51" s="30"/>
      <c r="G51" s="31"/>
      <c r="H51" s="41">
        <f t="shared" si="6"/>
      </c>
      <c r="L51" s="11"/>
      <c r="M51" s="11"/>
      <c r="N51" s="11"/>
      <c r="O51" s="11"/>
      <c r="P51" s="11"/>
      <c r="Q51" s="11"/>
      <c r="R51" s="11"/>
      <c r="S51" s="11"/>
      <c r="T51" s="11"/>
      <c r="U51" s="11"/>
      <c r="V51" s="11"/>
      <c r="W51" s="11"/>
      <c r="X51" s="11"/>
      <c r="Y51" s="40"/>
    </row>
    <row r="52" spans="1:25" ht="13.5" thickBot="1">
      <c r="A52" s="103"/>
      <c r="B52" s="27">
        <v>10</v>
      </c>
      <c r="C52" s="28"/>
      <c r="D52" s="29"/>
      <c r="E52" s="29"/>
      <c r="F52" s="30"/>
      <c r="G52" s="31"/>
      <c r="H52" s="41">
        <f t="shared" si="6"/>
      </c>
      <c r="L52" s="11"/>
      <c r="M52" s="11"/>
      <c r="N52" s="11"/>
      <c r="O52" s="11"/>
      <c r="P52" s="11"/>
      <c r="Q52" s="11"/>
      <c r="R52" s="11"/>
      <c r="S52" s="11"/>
      <c r="T52" s="11"/>
      <c r="U52" s="11"/>
      <c r="V52" s="11"/>
      <c r="W52" s="11"/>
      <c r="X52" s="11"/>
      <c r="Y52" s="40"/>
    </row>
    <row r="53" spans="1:25" ht="13.5" thickBot="1">
      <c r="A53" s="103"/>
      <c r="B53" s="27">
        <v>11</v>
      </c>
      <c r="C53" s="28"/>
      <c r="D53" s="29"/>
      <c r="E53" s="29"/>
      <c r="F53" s="30"/>
      <c r="G53" s="31"/>
      <c r="H53" s="41">
        <f t="shared" si="6"/>
      </c>
      <c r="Y53" s="10"/>
    </row>
    <row r="54" spans="1:25" ht="13.5" thickBot="1">
      <c r="A54" s="103"/>
      <c r="B54" s="27">
        <v>12</v>
      </c>
      <c r="C54" s="28"/>
      <c r="D54" s="29"/>
      <c r="E54" s="29"/>
      <c r="F54" s="30"/>
      <c r="G54" s="31"/>
      <c r="H54" s="41">
        <f t="shared" si="6"/>
      </c>
      <c r="Y54" s="10"/>
    </row>
    <row r="55" spans="1:25" ht="13.5" thickBot="1">
      <c r="A55" s="103"/>
      <c r="B55" s="27">
        <v>13</v>
      </c>
      <c r="C55" s="28"/>
      <c r="D55" s="29"/>
      <c r="E55" s="29"/>
      <c r="F55" s="30"/>
      <c r="G55" s="31"/>
      <c r="H55" s="41">
        <f t="shared" si="6"/>
      </c>
      <c r="Y55" s="10"/>
    </row>
    <row r="56" spans="1:25" ht="13.5" thickBot="1">
      <c r="A56" s="103"/>
      <c r="B56" s="27">
        <v>14</v>
      </c>
      <c r="C56" s="28"/>
      <c r="D56" s="29"/>
      <c r="E56" s="29"/>
      <c r="F56" s="30"/>
      <c r="G56" s="31"/>
      <c r="H56" s="41">
        <f t="shared" si="6"/>
      </c>
      <c r="Y56" s="10"/>
    </row>
    <row r="57" spans="1:25" ht="13.5" thickBot="1">
      <c r="A57" s="103"/>
      <c r="B57" s="27">
        <v>15</v>
      </c>
      <c r="C57" s="28"/>
      <c r="D57" s="29"/>
      <c r="E57" s="29"/>
      <c r="F57" s="30"/>
      <c r="G57" s="31"/>
      <c r="H57" s="41">
        <f t="shared" si="6"/>
      </c>
      <c r="Y57" s="10"/>
    </row>
    <row r="58" spans="1:25" ht="13.5" thickBot="1">
      <c r="A58" s="103"/>
      <c r="B58" s="27">
        <v>16</v>
      </c>
      <c r="C58" s="28"/>
      <c r="D58" s="29"/>
      <c r="E58" s="29"/>
      <c r="F58" s="30"/>
      <c r="G58" s="31"/>
      <c r="H58" s="41">
        <f t="shared" si="6"/>
      </c>
      <c r="Y58" s="10"/>
    </row>
    <row r="59" spans="1:25" ht="13.5" thickBot="1">
      <c r="A59" s="103"/>
      <c r="B59" s="27">
        <v>17</v>
      </c>
      <c r="C59" s="28"/>
      <c r="D59" s="29"/>
      <c r="E59" s="29"/>
      <c r="F59" s="30"/>
      <c r="G59" s="31"/>
      <c r="H59" s="41">
        <f t="shared" si="6"/>
      </c>
      <c r="Y59" s="10"/>
    </row>
    <row r="60" spans="1:25" ht="13.5" thickBot="1">
      <c r="A60" s="103"/>
      <c r="B60" s="27">
        <v>18</v>
      </c>
      <c r="C60" s="28"/>
      <c r="D60" s="29"/>
      <c r="E60" s="29"/>
      <c r="F60" s="30"/>
      <c r="G60" s="31"/>
      <c r="H60" s="41">
        <f t="shared" si="6"/>
      </c>
      <c r="Y60" s="10"/>
    </row>
    <row r="61" spans="1:25" ht="13.5" thickBot="1">
      <c r="A61" s="103"/>
      <c r="B61" s="27">
        <v>19</v>
      </c>
      <c r="C61" s="28"/>
      <c r="D61" s="29"/>
      <c r="E61" s="29"/>
      <c r="F61" s="30"/>
      <c r="G61" s="31"/>
      <c r="H61" s="41">
        <f t="shared" si="6"/>
      </c>
      <c r="Y61" s="10"/>
    </row>
    <row r="62" spans="1:25" ht="13.5" thickBot="1">
      <c r="A62" s="104"/>
      <c r="B62" s="35">
        <v>20</v>
      </c>
      <c r="C62" s="36"/>
      <c r="D62" s="37"/>
      <c r="E62" s="37"/>
      <c r="F62" s="38"/>
      <c r="G62" s="39"/>
      <c r="H62" s="41">
        <f t="shared" si="6"/>
      </c>
      <c r="Y62" s="10"/>
    </row>
    <row r="63" spans="1:25" ht="13.5" thickBot="1">
      <c r="A63" s="44"/>
      <c r="B63" s="17">
        <v>1</v>
      </c>
      <c r="C63" s="18"/>
      <c r="D63" s="19"/>
      <c r="E63" s="19"/>
      <c r="F63" s="20"/>
      <c r="G63" s="21"/>
      <c r="H63" s="41">
        <f t="shared" si="6"/>
      </c>
      <c r="Y63" s="10"/>
    </row>
    <row r="64" spans="1:25" ht="13.5" thickBot="1">
      <c r="A64" s="26" t="s">
        <v>11</v>
      </c>
      <c r="B64" s="27">
        <v>2</v>
      </c>
      <c r="C64" s="28"/>
      <c r="D64" s="29"/>
      <c r="E64" s="29"/>
      <c r="F64" s="30"/>
      <c r="G64" s="31"/>
      <c r="H64" s="41">
        <f t="shared" si="6"/>
      </c>
      <c r="Y64" s="10"/>
    </row>
    <row r="65" spans="1:25" ht="13.5" thickBot="1">
      <c r="A65" s="102"/>
      <c r="B65" s="27">
        <v>3</v>
      </c>
      <c r="C65" s="28"/>
      <c r="D65" s="29"/>
      <c r="E65" s="29"/>
      <c r="F65" s="30"/>
      <c r="G65" s="31"/>
      <c r="H65" s="41">
        <f t="shared" si="6"/>
      </c>
      <c r="Y65" s="10"/>
    </row>
    <row r="66" spans="1:25" ht="13.5" thickBot="1">
      <c r="A66" s="103"/>
      <c r="B66" s="27">
        <v>4</v>
      </c>
      <c r="C66" s="28"/>
      <c r="D66" s="29"/>
      <c r="E66" s="29"/>
      <c r="F66" s="30"/>
      <c r="G66" s="31"/>
      <c r="H66" s="41">
        <f t="shared" si="6"/>
      </c>
      <c r="Y66" s="10"/>
    </row>
    <row r="67" spans="1:25" ht="13.5" thickBot="1">
      <c r="A67" s="103"/>
      <c r="B67" s="27">
        <v>5</v>
      </c>
      <c r="C67" s="28"/>
      <c r="D67" s="29"/>
      <c r="E67" s="29"/>
      <c r="F67" s="30"/>
      <c r="G67" s="31"/>
      <c r="H67" s="41">
        <f t="shared" si="6"/>
      </c>
      <c r="Y67" s="10"/>
    </row>
    <row r="68" spans="1:25" ht="13.5" thickBot="1">
      <c r="A68" s="103"/>
      <c r="B68" s="27">
        <v>6</v>
      </c>
      <c r="C68" s="28"/>
      <c r="D68" s="29"/>
      <c r="E68" s="29"/>
      <c r="F68" s="30"/>
      <c r="G68" s="31"/>
      <c r="H68" s="41">
        <f aca="true" t="shared" si="11" ref="H68:H131">IF(COUNTA($C68:$G68)&lt;COUNTA($C$2:$G$2),"",IF(COUNTIF($C68:$G68,"no")&gt;0,"No","Yes"))</f>
      </c>
      <c r="Y68" s="10"/>
    </row>
    <row r="69" spans="1:25" ht="13.5" thickBot="1">
      <c r="A69" s="103"/>
      <c r="B69" s="27">
        <v>7</v>
      </c>
      <c r="C69" s="28"/>
      <c r="D69" s="29"/>
      <c r="E69" s="29"/>
      <c r="F69" s="30"/>
      <c r="G69" s="31"/>
      <c r="H69" s="41">
        <f t="shared" si="11"/>
      </c>
      <c r="Y69" s="10"/>
    </row>
    <row r="70" spans="1:25" ht="13.5" thickBot="1">
      <c r="A70" s="103"/>
      <c r="B70" s="27">
        <v>8</v>
      </c>
      <c r="C70" s="28"/>
      <c r="D70" s="29"/>
      <c r="E70" s="29"/>
      <c r="F70" s="30"/>
      <c r="G70" s="31"/>
      <c r="H70" s="41">
        <f t="shared" si="11"/>
      </c>
      <c r="Y70" s="10"/>
    </row>
    <row r="71" spans="1:25" ht="13.5" thickBot="1">
      <c r="A71" s="103"/>
      <c r="B71" s="27">
        <v>9</v>
      </c>
      <c r="C71" s="28"/>
      <c r="D71" s="29"/>
      <c r="E71" s="29"/>
      <c r="F71" s="30"/>
      <c r="G71" s="31"/>
      <c r="H71" s="41">
        <f t="shared" si="11"/>
      </c>
      <c r="Y71" s="10"/>
    </row>
    <row r="72" spans="1:25" ht="13.5" thickBot="1">
      <c r="A72" s="103"/>
      <c r="B72" s="27">
        <v>10</v>
      </c>
      <c r="C72" s="28"/>
      <c r="D72" s="29"/>
      <c r="E72" s="29"/>
      <c r="F72" s="30"/>
      <c r="G72" s="31"/>
      <c r="H72" s="41">
        <f t="shared" si="11"/>
      </c>
      <c r="Y72" s="10"/>
    </row>
    <row r="73" spans="1:25" ht="13.5" thickBot="1">
      <c r="A73" s="103"/>
      <c r="B73" s="27">
        <v>11</v>
      </c>
      <c r="C73" s="28"/>
      <c r="D73" s="29"/>
      <c r="E73" s="29"/>
      <c r="F73" s="30"/>
      <c r="G73" s="31"/>
      <c r="H73" s="41">
        <f t="shared" si="11"/>
      </c>
      <c r="Y73" s="10"/>
    </row>
    <row r="74" spans="1:25" ht="13.5" thickBot="1">
      <c r="A74" s="103"/>
      <c r="B74" s="27">
        <v>12</v>
      </c>
      <c r="C74" s="28"/>
      <c r="D74" s="29"/>
      <c r="E74" s="29"/>
      <c r="F74" s="30"/>
      <c r="G74" s="31"/>
      <c r="H74" s="41">
        <f t="shared" si="11"/>
      </c>
      <c r="Y74" s="10"/>
    </row>
    <row r="75" spans="1:25" ht="13.5" thickBot="1">
      <c r="A75" s="103"/>
      <c r="B75" s="27">
        <v>13</v>
      </c>
      <c r="C75" s="28"/>
      <c r="D75" s="29"/>
      <c r="E75" s="29"/>
      <c r="F75" s="30"/>
      <c r="G75" s="31"/>
      <c r="H75" s="41">
        <f t="shared" si="11"/>
      </c>
      <c r="Y75" s="10"/>
    </row>
    <row r="76" spans="1:25" ht="13.5" thickBot="1">
      <c r="A76" s="103"/>
      <c r="B76" s="27">
        <v>14</v>
      </c>
      <c r="C76" s="28"/>
      <c r="D76" s="29"/>
      <c r="E76" s="29"/>
      <c r="F76" s="30"/>
      <c r="G76" s="31"/>
      <c r="H76" s="41">
        <f t="shared" si="11"/>
      </c>
      <c r="Y76" s="10"/>
    </row>
    <row r="77" spans="1:25" ht="13.5" thickBot="1">
      <c r="A77" s="103"/>
      <c r="B77" s="27">
        <v>15</v>
      </c>
      <c r="C77" s="28"/>
      <c r="D77" s="29"/>
      <c r="E77" s="29"/>
      <c r="F77" s="30"/>
      <c r="G77" s="31"/>
      <c r="H77" s="41">
        <f t="shared" si="11"/>
      </c>
      <c r="Y77" s="10"/>
    </row>
    <row r="78" spans="1:25" ht="13.5" thickBot="1">
      <c r="A78" s="103"/>
      <c r="B78" s="27">
        <v>16</v>
      </c>
      <c r="C78" s="28"/>
      <c r="D78" s="29"/>
      <c r="E78" s="29"/>
      <c r="F78" s="30"/>
      <c r="G78" s="31"/>
      <c r="H78" s="41">
        <f t="shared" si="11"/>
      </c>
      <c r="Y78" s="10"/>
    </row>
    <row r="79" spans="1:25" ht="13.5" thickBot="1">
      <c r="A79" s="103"/>
      <c r="B79" s="27">
        <v>17</v>
      </c>
      <c r="C79" s="28"/>
      <c r="D79" s="29"/>
      <c r="E79" s="29"/>
      <c r="F79" s="30"/>
      <c r="G79" s="31"/>
      <c r="H79" s="41">
        <f t="shared" si="11"/>
      </c>
      <c r="Y79" s="10"/>
    </row>
    <row r="80" spans="1:25" ht="13.5" thickBot="1">
      <c r="A80" s="103"/>
      <c r="B80" s="27">
        <v>18</v>
      </c>
      <c r="C80" s="28"/>
      <c r="D80" s="29"/>
      <c r="E80" s="29"/>
      <c r="F80" s="30"/>
      <c r="G80" s="31"/>
      <c r="H80" s="41">
        <f t="shared" si="11"/>
      </c>
      <c r="Y80" s="10"/>
    </row>
    <row r="81" spans="1:25" ht="13.5" thickBot="1">
      <c r="A81" s="103"/>
      <c r="B81" s="27">
        <v>19</v>
      </c>
      <c r="C81" s="28"/>
      <c r="D81" s="29"/>
      <c r="E81" s="29"/>
      <c r="F81" s="30"/>
      <c r="G81" s="31"/>
      <c r="H81" s="41">
        <f t="shared" si="11"/>
      </c>
      <c r="Y81" s="10"/>
    </row>
    <row r="82" spans="1:25" ht="13.5" thickBot="1">
      <c r="A82" s="104"/>
      <c r="B82" s="35">
        <v>20</v>
      </c>
      <c r="C82" s="36"/>
      <c r="D82" s="37"/>
      <c r="E82" s="37"/>
      <c r="F82" s="38"/>
      <c r="G82" s="39"/>
      <c r="H82" s="41">
        <f t="shared" si="11"/>
      </c>
      <c r="Y82" s="10"/>
    </row>
    <row r="83" spans="1:25" ht="13.5" thickBot="1">
      <c r="A83" s="44"/>
      <c r="B83" s="17">
        <v>1</v>
      </c>
      <c r="C83" s="18"/>
      <c r="D83" s="19"/>
      <c r="E83" s="19"/>
      <c r="F83" s="20"/>
      <c r="G83" s="21"/>
      <c r="H83" s="41">
        <f t="shared" si="11"/>
      </c>
      <c r="Y83" s="10"/>
    </row>
    <row r="84" spans="1:25" ht="13.5" thickBot="1">
      <c r="A84" s="26" t="s">
        <v>11</v>
      </c>
      <c r="B84" s="27">
        <v>2</v>
      </c>
      <c r="C84" s="28"/>
      <c r="D84" s="29"/>
      <c r="E84" s="29"/>
      <c r="F84" s="30"/>
      <c r="G84" s="31"/>
      <c r="H84" s="41">
        <f t="shared" si="11"/>
      </c>
      <c r="Y84" s="10"/>
    </row>
    <row r="85" spans="1:25" ht="13.5" thickBot="1">
      <c r="A85" s="102"/>
      <c r="B85" s="27">
        <v>3</v>
      </c>
      <c r="C85" s="28"/>
      <c r="D85" s="29"/>
      <c r="E85" s="29"/>
      <c r="F85" s="30"/>
      <c r="G85" s="31"/>
      <c r="H85" s="41">
        <f t="shared" si="11"/>
      </c>
      <c r="Y85" s="10"/>
    </row>
    <row r="86" spans="1:25" ht="13.5" thickBot="1">
      <c r="A86" s="103"/>
      <c r="B86" s="27">
        <v>4</v>
      </c>
      <c r="C86" s="28"/>
      <c r="D86" s="29"/>
      <c r="E86" s="29"/>
      <c r="F86" s="30"/>
      <c r="G86" s="31"/>
      <c r="H86" s="41">
        <f t="shared" si="11"/>
      </c>
      <c r="Y86" s="10"/>
    </row>
    <row r="87" spans="1:25" ht="13.5" thickBot="1">
      <c r="A87" s="103"/>
      <c r="B87" s="27">
        <v>5</v>
      </c>
      <c r="C87" s="28"/>
      <c r="D87" s="29"/>
      <c r="E87" s="29"/>
      <c r="F87" s="30"/>
      <c r="G87" s="31"/>
      <c r="H87" s="41">
        <f t="shared" si="11"/>
      </c>
      <c r="Y87" s="10"/>
    </row>
    <row r="88" spans="1:25" ht="13.5" thickBot="1">
      <c r="A88" s="103"/>
      <c r="B88" s="27">
        <v>6</v>
      </c>
      <c r="C88" s="28"/>
      <c r="D88" s="29"/>
      <c r="E88" s="29"/>
      <c r="F88" s="30"/>
      <c r="G88" s="31"/>
      <c r="H88" s="41">
        <f t="shared" si="11"/>
      </c>
      <c r="Y88" s="10"/>
    </row>
    <row r="89" spans="1:25" ht="13.5" thickBot="1">
      <c r="A89" s="103"/>
      <c r="B89" s="27">
        <v>7</v>
      </c>
      <c r="C89" s="28"/>
      <c r="D89" s="29"/>
      <c r="E89" s="29"/>
      <c r="F89" s="30"/>
      <c r="G89" s="31"/>
      <c r="H89" s="41">
        <f t="shared" si="11"/>
      </c>
      <c r="Y89" s="10"/>
    </row>
    <row r="90" spans="1:25" ht="13.5" thickBot="1">
      <c r="A90" s="103"/>
      <c r="B90" s="27">
        <v>8</v>
      </c>
      <c r="C90" s="28"/>
      <c r="D90" s="29"/>
      <c r="E90" s="29"/>
      <c r="F90" s="30"/>
      <c r="G90" s="31"/>
      <c r="H90" s="41">
        <f t="shared" si="11"/>
      </c>
      <c r="Y90" s="10"/>
    </row>
    <row r="91" spans="1:25" ht="13.5" thickBot="1">
      <c r="A91" s="103"/>
      <c r="B91" s="27">
        <v>9</v>
      </c>
      <c r="C91" s="28"/>
      <c r="D91" s="29"/>
      <c r="E91" s="29"/>
      <c r="F91" s="30"/>
      <c r="G91" s="31"/>
      <c r="H91" s="41">
        <f t="shared" si="11"/>
      </c>
      <c r="Y91" s="10"/>
    </row>
    <row r="92" spans="1:25" ht="13.5" thickBot="1">
      <c r="A92" s="103"/>
      <c r="B92" s="27">
        <v>10</v>
      </c>
      <c r="C92" s="28"/>
      <c r="D92" s="29"/>
      <c r="E92" s="29"/>
      <c r="F92" s="30"/>
      <c r="G92" s="31"/>
      <c r="H92" s="41">
        <f t="shared" si="11"/>
      </c>
      <c r="Y92" s="10"/>
    </row>
    <row r="93" spans="1:25" ht="13.5" thickBot="1">
      <c r="A93" s="103"/>
      <c r="B93" s="27">
        <v>11</v>
      </c>
      <c r="C93" s="28"/>
      <c r="D93" s="29"/>
      <c r="E93" s="29"/>
      <c r="F93" s="30"/>
      <c r="G93" s="31"/>
      <c r="H93" s="41">
        <f t="shared" si="11"/>
      </c>
      <c r="Y93" s="10"/>
    </row>
    <row r="94" spans="1:25" ht="13.5" thickBot="1">
      <c r="A94" s="103"/>
      <c r="B94" s="27">
        <v>12</v>
      </c>
      <c r="C94" s="28"/>
      <c r="D94" s="29"/>
      <c r="E94" s="29"/>
      <c r="F94" s="30"/>
      <c r="G94" s="31"/>
      <c r="H94" s="41">
        <f t="shared" si="11"/>
      </c>
      <c r="Y94" s="10"/>
    </row>
    <row r="95" spans="1:25" ht="13.5" thickBot="1">
      <c r="A95" s="103"/>
      <c r="B95" s="27">
        <v>13</v>
      </c>
      <c r="C95" s="28"/>
      <c r="D95" s="29"/>
      <c r="E95" s="29"/>
      <c r="F95" s="30"/>
      <c r="G95" s="31"/>
      <c r="H95" s="41">
        <f t="shared" si="11"/>
      </c>
      <c r="Y95" s="10"/>
    </row>
    <row r="96" spans="1:25" ht="13.5" thickBot="1">
      <c r="A96" s="103"/>
      <c r="B96" s="27">
        <v>14</v>
      </c>
      <c r="C96" s="28"/>
      <c r="D96" s="29"/>
      <c r="E96" s="29"/>
      <c r="F96" s="30"/>
      <c r="G96" s="31"/>
      <c r="H96" s="41">
        <f t="shared" si="11"/>
      </c>
      <c r="Y96" s="10"/>
    </row>
    <row r="97" spans="1:25" ht="13.5" thickBot="1">
      <c r="A97" s="103"/>
      <c r="B97" s="27">
        <v>15</v>
      </c>
      <c r="C97" s="28"/>
      <c r="D97" s="29"/>
      <c r="E97" s="29"/>
      <c r="F97" s="30"/>
      <c r="G97" s="31"/>
      <c r="H97" s="41">
        <f t="shared" si="11"/>
      </c>
      <c r="Y97" s="10"/>
    </row>
    <row r="98" spans="1:25" ht="13.5" thickBot="1">
      <c r="A98" s="103"/>
      <c r="B98" s="27">
        <v>16</v>
      </c>
      <c r="C98" s="28"/>
      <c r="D98" s="29"/>
      <c r="E98" s="29"/>
      <c r="F98" s="30"/>
      <c r="G98" s="31"/>
      <c r="H98" s="41">
        <f t="shared" si="11"/>
      </c>
      <c r="Y98" s="10"/>
    </row>
    <row r="99" spans="1:25" ht="13.5" thickBot="1">
      <c r="A99" s="103"/>
      <c r="B99" s="27">
        <v>17</v>
      </c>
      <c r="C99" s="28"/>
      <c r="D99" s="29"/>
      <c r="E99" s="29"/>
      <c r="F99" s="30"/>
      <c r="G99" s="31"/>
      <c r="H99" s="41">
        <f t="shared" si="11"/>
      </c>
      <c r="Y99" s="10"/>
    </row>
    <row r="100" spans="1:25" ht="13.5" thickBot="1">
      <c r="A100" s="103"/>
      <c r="B100" s="27">
        <v>18</v>
      </c>
      <c r="C100" s="28"/>
      <c r="D100" s="29"/>
      <c r="E100" s="29"/>
      <c r="F100" s="30"/>
      <c r="G100" s="31"/>
      <c r="H100" s="41">
        <f t="shared" si="11"/>
      </c>
      <c r="Y100" s="10"/>
    </row>
    <row r="101" spans="1:25" ht="13.5" thickBot="1">
      <c r="A101" s="103"/>
      <c r="B101" s="27">
        <v>19</v>
      </c>
      <c r="C101" s="28"/>
      <c r="D101" s="29"/>
      <c r="E101" s="29"/>
      <c r="F101" s="30"/>
      <c r="G101" s="31"/>
      <c r="H101" s="41">
        <f t="shared" si="11"/>
      </c>
      <c r="Y101" s="10"/>
    </row>
    <row r="102" spans="1:25" ht="13.5" thickBot="1">
      <c r="A102" s="104"/>
      <c r="B102" s="35">
        <v>20</v>
      </c>
      <c r="C102" s="36"/>
      <c r="D102" s="37"/>
      <c r="E102" s="37"/>
      <c r="F102" s="38"/>
      <c r="G102" s="39"/>
      <c r="H102" s="41">
        <f t="shared" si="11"/>
      </c>
      <c r="Y102" s="10"/>
    </row>
    <row r="103" spans="1:8" ht="13.5" thickBot="1">
      <c r="A103" s="44"/>
      <c r="B103" s="17">
        <v>1</v>
      </c>
      <c r="C103" s="18"/>
      <c r="D103" s="19"/>
      <c r="E103" s="19"/>
      <c r="F103" s="20"/>
      <c r="G103" s="21"/>
      <c r="H103" s="41">
        <f t="shared" si="11"/>
      </c>
    </row>
    <row r="104" spans="1:8" ht="13.5" thickBot="1">
      <c r="A104" s="26" t="s">
        <v>11</v>
      </c>
      <c r="B104" s="27">
        <v>2</v>
      </c>
      <c r="C104" s="28"/>
      <c r="D104" s="29"/>
      <c r="E104" s="29"/>
      <c r="F104" s="30"/>
      <c r="G104" s="31"/>
      <c r="H104" s="41">
        <f t="shared" si="11"/>
      </c>
    </row>
    <row r="105" spans="1:8" ht="13.5" thickBot="1">
      <c r="A105" s="102"/>
      <c r="B105" s="27">
        <v>3</v>
      </c>
      <c r="C105" s="28"/>
      <c r="D105" s="29"/>
      <c r="E105" s="29"/>
      <c r="F105" s="30"/>
      <c r="G105" s="31"/>
      <c r="H105" s="41">
        <f t="shared" si="11"/>
      </c>
    </row>
    <row r="106" spans="1:8" ht="13.5" thickBot="1">
      <c r="A106" s="103"/>
      <c r="B106" s="27">
        <v>4</v>
      </c>
      <c r="C106" s="28"/>
      <c r="D106" s="29"/>
      <c r="E106" s="29"/>
      <c r="F106" s="30"/>
      <c r="G106" s="31"/>
      <c r="H106" s="41">
        <f t="shared" si="11"/>
      </c>
    </row>
    <row r="107" spans="1:8" ht="13.5" thickBot="1">
      <c r="A107" s="103"/>
      <c r="B107" s="27">
        <v>5</v>
      </c>
      <c r="C107" s="28"/>
      <c r="D107" s="29"/>
      <c r="E107" s="29"/>
      <c r="F107" s="30"/>
      <c r="G107" s="31"/>
      <c r="H107" s="41">
        <f t="shared" si="11"/>
      </c>
    </row>
    <row r="108" spans="1:8" ht="13.5" thickBot="1">
      <c r="A108" s="103"/>
      <c r="B108" s="27">
        <v>6</v>
      </c>
      <c r="C108" s="28"/>
      <c r="D108" s="29"/>
      <c r="E108" s="29"/>
      <c r="F108" s="30"/>
      <c r="G108" s="31"/>
      <c r="H108" s="41">
        <f t="shared" si="11"/>
      </c>
    </row>
    <row r="109" spans="1:8" ht="13.5" thickBot="1">
      <c r="A109" s="103"/>
      <c r="B109" s="27">
        <v>7</v>
      </c>
      <c r="C109" s="28"/>
      <c r="D109" s="29"/>
      <c r="E109" s="29"/>
      <c r="F109" s="30"/>
      <c r="G109" s="31"/>
      <c r="H109" s="41">
        <f t="shared" si="11"/>
      </c>
    </row>
    <row r="110" spans="1:8" ht="13.5" thickBot="1">
      <c r="A110" s="103"/>
      <c r="B110" s="27">
        <v>8</v>
      </c>
      <c r="C110" s="28"/>
      <c r="D110" s="29"/>
      <c r="E110" s="29"/>
      <c r="F110" s="30"/>
      <c r="G110" s="31"/>
      <c r="H110" s="41">
        <f t="shared" si="11"/>
      </c>
    </row>
    <row r="111" spans="1:8" ht="13.5" thickBot="1">
      <c r="A111" s="103"/>
      <c r="B111" s="27">
        <v>9</v>
      </c>
      <c r="C111" s="28"/>
      <c r="D111" s="29"/>
      <c r="E111" s="29"/>
      <c r="F111" s="30"/>
      <c r="G111" s="31"/>
      <c r="H111" s="41">
        <f t="shared" si="11"/>
      </c>
    </row>
    <row r="112" spans="1:8" ht="13.5" thickBot="1">
      <c r="A112" s="103"/>
      <c r="B112" s="27">
        <v>10</v>
      </c>
      <c r="C112" s="28"/>
      <c r="D112" s="29"/>
      <c r="E112" s="29"/>
      <c r="F112" s="30"/>
      <c r="G112" s="31"/>
      <c r="H112" s="41">
        <f t="shared" si="11"/>
      </c>
    </row>
    <row r="113" spans="1:8" ht="13.5" thickBot="1">
      <c r="A113" s="103"/>
      <c r="B113" s="27">
        <v>11</v>
      </c>
      <c r="C113" s="28"/>
      <c r="D113" s="29"/>
      <c r="E113" s="29"/>
      <c r="F113" s="30"/>
      <c r="G113" s="31"/>
      <c r="H113" s="41">
        <f t="shared" si="11"/>
      </c>
    </row>
    <row r="114" spans="1:8" ht="13.5" thickBot="1">
      <c r="A114" s="103"/>
      <c r="B114" s="27">
        <v>12</v>
      </c>
      <c r="C114" s="28"/>
      <c r="D114" s="29"/>
      <c r="E114" s="29"/>
      <c r="F114" s="30"/>
      <c r="G114" s="31"/>
      <c r="H114" s="41">
        <f t="shared" si="11"/>
      </c>
    </row>
    <row r="115" spans="1:8" ht="13.5" thickBot="1">
      <c r="A115" s="103"/>
      <c r="B115" s="27">
        <v>13</v>
      </c>
      <c r="C115" s="28"/>
      <c r="D115" s="29"/>
      <c r="E115" s="29"/>
      <c r="F115" s="30"/>
      <c r="G115" s="31"/>
      <c r="H115" s="41">
        <f t="shared" si="11"/>
      </c>
    </row>
    <row r="116" spans="1:8" ht="13.5" thickBot="1">
      <c r="A116" s="103"/>
      <c r="B116" s="27">
        <v>14</v>
      </c>
      <c r="C116" s="28"/>
      <c r="D116" s="29"/>
      <c r="E116" s="29"/>
      <c r="F116" s="30"/>
      <c r="G116" s="31"/>
      <c r="H116" s="41">
        <f t="shared" si="11"/>
      </c>
    </row>
    <row r="117" spans="1:8" ht="13.5" thickBot="1">
      <c r="A117" s="103"/>
      <c r="B117" s="27">
        <v>15</v>
      </c>
      <c r="C117" s="28"/>
      <c r="D117" s="29"/>
      <c r="E117" s="29"/>
      <c r="F117" s="30"/>
      <c r="G117" s="31"/>
      <c r="H117" s="41">
        <f t="shared" si="11"/>
      </c>
    </row>
    <row r="118" spans="1:8" ht="13.5" thickBot="1">
      <c r="A118" s="103"/>
      <c r="B118" s="27">
        <v>16</v>
      </c>
      <c r="C118" s="28"/>
      <c r="D118" s="29"/>
      <c r="E118" s="29"/>
      <c r="F118" s="30"/>
      <c r="G118" s="31"/>
      <c r="H118" s="41">
        <f t="shared" si="11"/>
      </c>
    </row>
    <row r="119" spans="1:8" ht="13.5" thickBot="1">
      <c r="A119" s="103"/>
      <c r="B119" s="27">
        <v>17</v>
      </c>
      <c r="C119" s="28"/>
      <c r="D119" s="29"/>
      <c r="E119" s="29"/>
      <c r="F119" s="30"/>
      <c r="G119" s="31"/>
      <c r="H119" s="41">
        <f t="shared" si="11"/>
      </c>
    </row>
    <row r="120" spans="1:8" ht="13.5" thickBot="1">
      <c r="A120" s="103"/>
      <c r="B120" s="27">
        <v>18</v>
      </c>
      <c r="C120" s="28"/>
      <c r="D120" s="29"/>
      <c r="E120" s="29"/>
      <c r="F120" s="30"/>
      <c r="G120" s="31"/>
      <c r="H120" s="41">
        <f t="shared" si="11"/>
      </c>
    </row>
    <row r="121" spans="1:8" ht="13.5" thickBot="1">
      <c r="A121" s="103"/>
      <c r="B121" s="27">
        <v>19</v>
      </c>
      <c r="C121" s="28"/>
      <c r="D121" s="29"/>
      <c r="E121" s="29"/>
      <c r="F121" s="30"/>
      <c r="G121" s="31"/>
      <c r="H121" s="41">
        <f t="shared" si="11"/>
      </c>
    </row>
    <row r="122" spans="1:8" ht="13.5" thickBot="1">
      <c r="A122" s="104"/>
      <c r="B122" s="35">
        <v>20</v>
      </c>
      <c r="C122" s="36"/>
      <c r="D122" s="37"/>
      <c r="E122" s="37"/>
      <c r="F122" s="38"/>
      <c r="G122" s="39"/>
      <c r="H122" s="41">
        <f t="shared" si="11"/>
      </c>
    </row>
    <row r="123" spans="1:8" ht="13.5" thickBot="1">
      <c r="A123" s="44"/>
      <c r="B123" s="17">
        <v>1</v>
      </c>
      <c r="C123" s="18"/>
      <c r="D123" s="19"/>
      <c r="E123" s="19"/>
      <c r="F123" s="20"/>
      <c r="G123" s="21"/>
      <c r="H123" s="41">
        <f t="shared" si="11"/>
      </c>
    </row>
    <row r="124" spans="1:8" ht="13.5" thickBot="1">
      <c r="A124" s="26" t="s">
        <v>11</v>
      </c>
      <c r="B124" s="27">
        <v>2</v>
      </c>
      <c r="C124" s="28"/>
      <c r="D124" s="29"/>
      <c r="E124" s="29"/>
      <c r="F124" s="30"/>
      <c r="G124" s="31"/>
      <c r="H124" s="41">
        <f t="shared" si="11"/>
      </c>
    </row>
    <row r="125" spans="1:8" ht="13.5" thickBot="1">
      <c r="A125" s="102"/>
      <c r="B125" s="27">
        <v>3</v>
      </c>
      <c r="C125" s="28"/>
      <c r="D125" s="29"/>
      <c r="E125" s="29"/>
      <c r="F125" s="30"/>
      <c r="G125" s="31"/>
      <c r="H125" s="41">
        <f t="shared" si="11"/>
      </c>
    </row>
    <row r="126" spans="1:8" ht="13.5" thickBot="1">
      <c r="A126" s="103"/>
      <c r="B126" s="27">
        <v>4</v>
      </c>
      <c r="C126" s="28"/>
      <c r="D126" s="29"/>
      <c r="E126" s="29"/>
      <c r="F126" s="30"/>
      <c r="G126" s="31"/>
      <c r="H126" s="41">
        <f t="shared" si="11"/>
      </c>
    </row>
    <row r="127" spans="1:8" ht="13.5" thickBot="1">
      <c r="A127" s="103"/>
      <c r="B127" s="27">
        <v>5</v>
      </c>
      <c r="C127" s="28"/>
      <c r="D127" s="29"/>
      <c r="E127" s="29"/>
      <c r="F127" s="30"/>
      <c r="G127" s="31"/>
      <c r="H127" s="41">
        <f t="shared" si="11"/>
      </c>
    </row>
    <row r="128" spans="1:8" ht="13.5" thickBot="1">
      <c r="A128" s="103"/>
      <c r="B128" s="27">
        <v>6</v>
      </c>
      <c r="C128" s="28"/>
      <c r="D128" s="29"/>
      <c r="E128" s="29"/>
      <c r="F128" s="30"/>
      <c r="G128" s="31"/>
      <c r="H128" s="41">
        <f t="shared" si="11"/>
      </c>
    </row>
    <row r="129" spans="1:8" ht="13.5" thickBot="1">
      <c r="A129" s="103"/>
      <c r="B129" s="27">
        <v>7</v>
      </c>
      <c r="C129" s="28"/>
      <c r="D129" s="29"/>
      <c r="E129" s="29"/>
      <c r="F129" s="30"/>
      <c r="G129" s="31"/>
      <c r="H129" s="41">
        <f t="shared" si="11"/>
      </c>
    </row>
    <row r="130" spans="1:8" ht="13.5" thickBot="1">
      <c r="A130" s="103"/>
      <c r="B130" s="27">
        <v>8</v>
      </c>
      <c r="C130" s="28"/>
      <c r="D130" s="29"/>
      <c r="E130" s="29"/>
      <c r="F130" s="30"/>
      <c r="G130" s="31"/>
      <c r="H130" s="41">
        <f t="shared" si="11"/>
      </c>
    </row>
    <row r="131" spans="1:8" ht="13.5" thickBot="1">
      <c r="A131" s="103"/>
      <c r="B131" s="27">
        <v>9</v>
      </c>
      <c r="C131" s="28"/>
      <c r="D131" s="29"/>
      <c r="E131" s="29"/>
      <c r="F131" s="30"/>
      <c r="G131" s="31"/>
      <c r="H131" s="41">
        <f t="shared" si="11"/>
      </c>
    </row>
    <row r="132" spans="1:8" ht="13.5" thickBot="1">
      <c r="A132" s="103"/>
      <c r="B132" s="27">
        <v>10</v>
      </c>
      <c r="C132" s="28"/>
      <c r="D132" s="29"/>
      <c r="E132" s="29"/>
      <c r="F132" s="30"/>
      <c r="G132" s="31"/>
      <c r="H132" s="41">
        <f aca="true" t="shared" si="12" ref="H132:H195">IF(COUNTA($C132:$G132)&lt;COUNTA($C$2:$G$2),"",IF(COUNTIF($C132:$G132,"no")&gt;0,"No","Yes"))</f>
      </c>
    </row>
    <row r="133" spans="1:8" ht="13.5" thickBot="1">
      <c r="A133" s="103"/>
      <c r="B133" s="27">
        <v>11</v>
      </c>
      <c r="C133" s="28"/>
      <c r="D133" s="29"/>
      <c r="E133" s="29"/>
      <c r="F133" s="30"/>
      <c r="G133" s="31"/>
      <c r="H133" s="41">
        <f t="shared" si="12"/>
      </c>
    </row>
    <row r="134" spans="1:8" ht="13.5" thickBot="1">
      <c r="A134" s="103"/>
      <c r="B134" s="27">
        <v>12</v>
      </c>
      <c r="C134" s="28"/>
      <c r="D134" s="29"/>
      <c r="E134" s="29"/>
      <c r="F134" s="30"/>
      <c r="G134" s="31"/>
      <c r="H134" s="41">
        <f t="shared" si="12"/>
      </c>
    </row>
    <row r="135" spans="1:8" ht="13.5" thickBot="1">
      <c r="A135" s="103"/>
      <c r="B135" s="27">
        <v>13</v>
      </c>
      <c r="C135" s="28"/>
      <c r="D135" s="29"/>
      <c r="E135" s="29"/>
      <c r="F135" s="30"/>
      <c r="G135" s="31"/>
      <c r="H135" s="41">
        <f t="shared" si="12"/>
      </c>
    </row>
    <row r="136" spans="1:8" ht="13.5" thickBot="1">
      <c r="A136" s="103"/>
      <c r="B136" s="27">
        <v>14</v>
      </c>
      <c r="C136" s="28"/>
      <c r="D136" s="29"/>
      <c r="E136" s="29"/>
      <c r="F136" s="30"/>
      <c r="G136" s="31"/>
      <c r="H136" s="41">
        <f t="shared" si="12"/>
      </c>
    </row>
    <row r="137" spans="1:8" ht="13.5" thickBot="1">
      <c r="A137" s="103"/>
      <c r="B137" s="27">
        <v>15</v>
      </c>
      <c r="C137" s="28"/>
      <c r="D137" s="29"/>
      <c r="E137" s="29"/>
      <c r="F137" s="30"/>
      <c r="G137" s="31"/>
      <c r="H137" s="41">
        <f t="shared" si="12"/>
      </c>
    </row>
    <row r="138" spans="1:8" ht="13.5" thickBot="1">
      <c r="A138" s="103"/>
      <c r="B138" s="27">
        <v>16</v>
      </c>
      <c r="C138" s="28"/>
      <c r="D138" s="29"/>
      <c r="E138" s="29"/>
      <c r="F138" s="30"/>
      <c r="G138" s="31"/>
      <c r="H138" s="41">
        <f t="shared" si="12"/>
      </c>
    </row>
    <row r="139" spans="1:8" ht="13.5" thickBot="1">
      <c r="A139" s="103"/>
      <c r="B139" s="27">
        <v>17</v>
      </c>
      <c r="C139" s="28"/>
      <c r="D139" s="29"/>
      <c r="E139" s="29"/>
      <c r="F139" s="30"/>
      <c r="G139" s="31"/>
      <c r="H139" s="41">
        <f t="shared" si="12"/>
      </c>
    </row>
    <row r="140" spans="1:8" ht="13.5" thickBot="1">
      <c r="A140" s="103"/>
      <c r="B140" s="27">
        <v>18</v>
      </c>
      <c r="C140" s="28"/>
      <c r="D140" s="29"/>
      <c r="E140" s="29"/>
      <c r="F140" s="30"/>
      <c r="G140" s="31"/>
      <c r="H140" s="41">
        <f t="shared" si="12"/>
      </c>
    </row>
    <row r="141" spans="1:8" ht="13.5" thickBot="1">
      <c r="A141" s="103"/>
      <c r="B141" s="27">
        <v>19</v>
      </c>
      <c r="C141" s="28"/>
      <c r="D141" s="29"/>
      <c r="E141" s="29"/>
      <c r="F141" s="30"/>
      <c r="G141" s="31"/>
      <c r="H141" s="41">
        <f t="shared" si="12"/>
      </c>
    </row>
    <row r="142" spans="1:8" ht="13.5" thickBot="1">
      <c r="A142" s="104"/>
      <c r="B142" s="35">
        <v>20</v>
      </c>
      <c r="C142" s="36"/>
      <c r="D142" s="37"/>
      <c r="E142" s="37"/>
      <c r="F142" s="38"/>
      <c r="G142" s="39"/>
      <c r="H142" s="41">
        <f t="shared" si="12"/>
      </c>
    </row>
    <row r="143" spans="1:8" ht="13.5" thickBot="1">
      <c r="A143" s="44"/>
      <c r="B143" s="17">
        <v>1</v>
      </c>
      <c r="C143" s="18"/>
      <c r="D143" s="19"/>
      <c r="E143" s="19"/>
      <c r="F143" s="20"/>
      <c r="G143" s="21"/>
      <c r="H143" s="41">
        <f t="shared" si="12"/>
      </c>
    </row>
    <row r="144" spans="1:8" ht="13.5" thickBot="1">
      <c r="A144" s="26" t="s">
        <v>11</v>
      </c>
      <c r="B144" s="27">
        <v>2</v>
      </c>
      <c r="C144" s="28"/>
      <c r="D144" s="29"/>
      <c r="E144" s="29"/>
      <c r="F144" s="30"/>
      <c r="G144" s="31"/>
      <c r="H144" s="41">
        <f t="shared" si="12"/>
      </c>
    </row>
    <row r="145" spans="1:8" ht="13.5" thickBot="1">
      <c r="A145" s="102"/>
      <c r="B145" s="27">
        <v>3</v>
      </c>
      <c r="C145" s="28"/>
      <c r="D145" s="29"/>
      <c r="E145" s="29"/>
      <c r="F145" s="30"/>
      <c r="G145" s="31"/>
      <c r="H145" s="41">
        <f t="shared" si="12"/>
      </c>
    </row>
    <row r="146" spans="1:8" ht="13.5" thickBot="1">
      <c r="A146" s="103"/>
      <c r="B146" s="27">
        <v>4</v>
      </c>
      <c r="C146" s="28"/>
      <c r="D146" s="29"/>
      <c r="E146" s="29"/>
      <c r="F146" s="30"/>
      <c r="G146" s="31"/>
      <c r="H146" s="41">
        <f t="shared" si="12"/>
      </c>
    </row>
    <row r="147" spans="1:8" ht="13.5" thickBot="1">
      <c r="A147" s="103"/>
      <c r="B147" s="27">
        <v>5</v>
      </c>
      <c r="C147" s="28"/>
      <c r="D147" s="29"/>
      <c r="E147" s="29"/>
      <c r="F147" s="30"/>
      <c r="G147" s="31"/>
      <c r="H147" s="41">
        <f t="shared" si="12"/>
      </c>
    </row>
    <row r="148" spans="1:8" ht="13.5" thickBot="1">
      <c r="A148" s="103"/>
      <c r="B148" s="27">
        <v>6</v>
      </c>
      <c r="C148" s="28"/>
      <c r="D148" s="29"/>
      <c r="E148" s="29"/>
      <c r="F148" s="30"/>
      <c r="G148" s="31"/>
      <c r="H148" s="41">
        <f t="shared" si="12"/>
      </c>
    </row>
    <row r="149" spans="1:8" ht="13.5" thickBot="1">
      <c r="A149" s="103"/>
      <c r="B149" s="27">
        <v>7</v>
      </c>
      <c r="C149" s="28"/>
      <c r="D149" s="29"/>
      <c r="E149" s="29"/>
      <c r="F149" s="30"/>
      <c r="G149" s="31"/>
      <c r="H149" s="41">
        <f t="shared" si="12"/>
      </c>
    </row>
    <row r="150" spans="1:8" ht="13.5" thickBot="1">
      <c r="A150" s="103"/>
      <c r="B150" s="27">
        <v>8</v>
      </c>
      <c r="C150" s="28"/>
      <c r="D150" s="29"/>
      <c r="E150" s="29"/>
      <c r="F150" s="30"/>
      <c r="G150" s="31"/>
      <c r="H150" s="41">
        <f t="shared" si="12"/>
      </c>
    </row>
    <row r="151" spans="1:8" ht="13.5" thickBot="1">
      <c r="A151" s="103"/>
      <c r="B151" s="27">
        <v>9</v>
      </c>
      <c r="C151" s="28"/>
      <c r="D151" s="29"/>
      <c r="E151" s="29"/>
      <c r="F151" s="30"/>
      <c r="G151" s="31"/>
      <c r="H151" s="41">
        <f t="shared" si="12"/>
      </c>
    </row>
    <row r="152" spans="1:8" ht="13.5" thickBot="1">
      <c r="A152" s="103"/>
      <c r="B152" s="27">
        <v>10</v>
      </c>
      <c r="C152" s="28"/>
      <c r="D152" s="29"/>
      <c r="E152" s="29"/>
      <c r="F152" s="30"/>
      <c r="G152" s="31"/>
      <c r="H152" s="41">
        <f t="shared" si="12"/>
      </c>
    </row>
    <row r="153" spans="1:8" ht="13.5" thickBot="1">
      <c r="A153" s="103"/>
      <c r="B153" s="27">
        <v>11</v>
      </c>
      <c r="C153" s="28"/>
      <c r="D153" s="29"/>
      <c r="E153" s="29"/>
      <c r="F153" s="30"/>
      <c r="G153" s="31"/>
      <c r="H153" s="41">
        <f t="shared" si="12"/>
      </c>
    </row>
    <row r="154" spans="1:8" ht="13.5" thickBot="1">
      <c r="A154" s="103"/>
      <c r="B154" s="27">
        <v>12</v>
      </c>
      <c r="C154" s="28"/>
      <c r="D154" s="29"/>
      <c r="E154" s="29"/>
      <c r="F154" s="30"/>
      <c r="G154" s="31"/>
      <c r="H154" s="41">
        <f t="shared" si="12"/>
      </c>
    </row>
    <row r="155" spans="1:8" ht="13.5" thickBot="1">
      <c r="A155" s="103"/>
      <c r="B155" s="27">
        <v>13</v>
      </c>
      <c r="C155" s="28"/>
      <c r="D155" s="29"/>
      <c r="E155" s="29"/>
      <c r="F155" s="30"/>
      <c r="G155" s="31"/>
      <c r="H155" s="41">
        <f t="shared" si="12"/>
      </c>
    </row>
    <row r="156" spans="1:8" ht="13.5" thickBot="1">
      <c r="A156" s="103"/>
      <c r="B156" s="27">
        <v>14</v>
      </c>
      <c r="C156" s="28"/>
      <c r="D156" s="29"/>
      <c r="E156" s="29"/>
      <c r="F156" s="30"/>
      <c r="G156" s="31"/>
      <c r="H156" s="41">
        <f t="shared" si="12"/>
      </c>
    </row>
    <row r="157" spans="1:8" ht="13.5" thickBot="1">
      <c r="A157" s="103"/>
      <c r="B157" s="27">
        <v>15</v>
      </c>
      <c r="C157" s="28"/>
      <c r="D157" s="29"/>
      <c r="E157" s="29"/>
      <c r="F157" s="30"/>
      <c r="G157" s="31"/>
      <c r="H157" s="41">
        <f t="shared" si="12"/>
      </c>
    </row>
    <row r="158" spans="1:8" ht="13.5" thickBot="1">
      <c r="A158" s="103"/>
      <c r="B158" s="27">
        <v>16</v>
      </c>
      <c r="C158" s="28"/>
      <c r="D158" s="29"/>
      <c r="E158" s="29"/>
      <c r="F158" s="30"/>
      <c r="G158" s="31"/>
      <c r="H158" s="41">
        <f t="shared" si="12"/>
      </c>
    </row>
    <row r="159" spans="1:8" ht="13.5" thickBot="1">
      <c r="A159" s="103"/>
      <c r="B159" s="27">
        <v>17</v>
      </c>
      <c r="C159" s="28"/>
      <c r="D159" s="29"/>
      <c r="E159" s="29"/>
      <c r="F159" s="30"/>
      <c r="G159" s="31"/>
      <c r="H159" s="41">
        <f t="shared" si="12"/>
      </c>
    </row>
    <row r="160" spans="1:8" ht="13.5" thickBot="1">
      <c r="A160" s="103"/>
      <c r="B160" s="27">
        <v>18</v>
      </c>
      <c r="C160" s="28"/>
      <c r="D160" s="29"/>
      <c r="E160" s="29"/>
      <c r="F160" s="30"/>
      <c r="G160" s="31"/>
      <c r="H160" s="41">
        <f t="shared" si="12"/>
      </c>
    </row>
    <row r="161" spans="1:8" ht="13.5" thickBot="1">
      <c r="A161" s="103"/>
      <c r="B161" s="27">
        <v>19</v>
      </c>
      <c r="C161" s="28"/>
      <c r="D161" s="29"/>
      <c r="E161" s="29"/>
      <c r="F161" s="30"/>
      <c r="G161" s="31"/>
      <c r="H161" s="41">
        <f t="shared" si="12"/>
      </c>
    </row>
    <row r="162" spans="1:8" ht="13.5" thickBot="1">
      <c r="A162" s="104"/>
      <c r="B162" s="35">
        <v>20</v>
      </c>
      <c r="C162" s="36"/>
      <c r="D162" s="37"/>
      <c r="E162" s="37"/>
      <c r="F162" s="38"/>
      <c r="G162" s="39"/>
      <c r="H162" s="41">
        <f t="shared" si="12"/>
      </c>
    </row>
    <row r="163" spans="1:8" ht="13.5" thickBot="1">
      <c r="A163" s="44"/>
      <c r="B163" s="17">
        <v>1</v>
      </c>
      <c r="C163" s="18"/>
      <c r="D163" s="19"/>
      <c r="E163" s="19"/>
      <c r="F163" s="20"/>
      <c r="G163" s="21"/>
      <c r="H163" s="41">
        <f t="shared" si="12"/>
      </c>
    </row>
    <row r="164" spans="1:8" ht="13.5" thickBot="1">
      <c r="A164" s="26" t="s">
        <v>11</v>
      </c>
      <c r="B164" s="27">
        <v>2</v>
      </c>
      <c r="C164" s="28"/>
      <c r="D164" s="29"/>
      <c r="E164" s="29"/>
      <c r="F164" s="30"/>
      <c r="G164" s="31"/>
      <c r="H164" s="41">
        <f t="shared" si="12"/>
      </c>
    </row>
    <row r="165" spans="1:8" ht="13.5" thickBot="1">
      <c r="A165" s="102"/>
      <c r="B165" s="27">
        <v>3</v>
      </c>
      <c r="C165" s="28"/>
      <c r="D165" s="29"/>
      <c r="E165" s="29"/>
      <c r="F165" s="30"/>
      <c r="G165" s="31"/>
      <c r="H165" s="41">
        <f t="shared" si="12"/>
      </c>
    </row>
    <row r="166" spans="1:8" ht="13.5" thickBot="1">
      <c r="A166" s="103"/>
      <c r="B166" s="27">
        <v>4</v>
      </c>
      <c r="C166" s="28"/>
      <c r="D166" s="29"/>
      <c r="E166" s="29"/>
      <c r="F166" s="30"/>
      <c r="G166" s="31"/>
      <c r="H166" s="41">
        <f t="shared" si="12"/>
      </c>
    </row>
    <row r="167" spans="1:8" ht="13.5" thickBot="1">
      <c r="A167" s="103"/>
      <c r="B167" s="27">
        <v>5</v>
      </c>
      <c r="C167" s="28"/>
      <c r="D167" s="29"/>
      <c r="E167" s="29"/>
      <c r="F167" s="30"/>
      <c r="G167" s="31"/>
      <c r="H167" s="41">
        <f t="shared" si="12"/>
      </c>
    </row>
    <row r="168" spans="1:8" ht="13.5" thickBot="1">
      <c r="A168" s="103"/>
      <c r="B168" s="27">
        <v>6</v>
      </c>
      <c r="C168" s="28"/>
      <c r="D168" s="29"/>
      <c r="E168" s="29"/>
      <c r="F168" s="30"/>
      <c r="G168" s="31"/>
      <c r="H168" s="41">
        <f t="shared" si="12"/>
      </c>
    </row>
    <row r="169" spans="1:8" ht="13.5" thickBot="1">
      <c r="A169" s="103"/>
      <c r="B169" s="27">
        <v>7</v>
      </c>
      <c r="C169" s="28"/>
      <c r="D169" s="29"/>
      <c r="E169" s="29"/>
      <c r="F169" s="30"/>
      <c r="G169" s="31"/>
      <c r="H169" s="41">
        <f t="shared" si="12"/>
      </c>
    </row>
    <row r="170" spans="1:8" ht="13.5" thickBot="1">
      <c r="A170" s="103"/>
      <c r="B170" s="27">
        <v>8</v>
      </c>
      <c r="C170" s="28"/>
      <c r="D170" s="29"/>
      <c r="E170" s="29"/>
      <c r="F170" s="30"/>
      <c r="G170" s="31"/>
      <c r="H170" s="41">
        <f t="shared" si="12"/>
      </c>
    </row>
    <row r="171" spans="1:8" ht="13.5" thickBot="1">
      <c r="A171" s="103"/>
      <c r="B171" s="27">
        <v>9</v>
      </c>
      <c r="C171" s="28"/>
      <c r="D171" s="29"/>
      <c r="E171" s="29"/>
      <c r="F171" s="30"/>
      <c r="G171" s="31"/>
      <c r="H171" s="41">
        <f t="shared" si="12"/>
      </c>
    </row>
    <row r="172" spans="1:8" ht="13.5" thickBot="1">
      <c r="A172" s="103"/>
      <c r="B172" s="27">
        <v>10</v>
      </c>
      <c r="C172" s="28"/>
      <c r="D172" s="29"/>
      <c r="E172" s="29"/>
      <c r="F172" s="30"/>
      <c r="G172" s="31"/>
      <c r="H172" s="41">
        <f t="shared" si="12"/>
      </c>
    </row>
    <row r="173" spans="1:8" ht="13.5" thickBot="1">
      <c r="A173" s="103"/>
      <c r="B173" s="27">
        <v>11</v>
      </c>
      <c r="C173" s="28"/>
      <c r="D173" s="29"/>
      <c r="E173" s="29"/>
      <c r="F173" s="30"/>
      <c r="G173" s="31"/>
      <c r="H173" s="41">
        <f t="shared" si="12"/>
      </c>
    </row>
    <row r="174" spans="1:8" ht="13.5" thickBot="1">
      <c r="A174" s="103"/>
      <c r="B174" s="27">
        <v>12</v>
      </c>
      <c r="C174" s="28"/>
      <c r="D174" s="29"/>
      <c r="E174" s="29"/>
      <c r="F174" s="30"/>
      <c r="G174" s="31"/>
      <c r="H174" s="41">
        <f t="shared" si="12"/>
      </c>
    </row>
    <row r="175" spans="1:8" ht="13.5" thickBot="1">
      <c r="A175" s="103"/>
      <c r="B175" s="27">
        <v>13</v>
      </c>
      <c r="C175" s="28"/>
      <c r="D175" s="29"/>
      <c r="E175" s="29"/>
      <c r="F175" s="30"/>
      <c r="G175" s="31"/>
      <c r="H175" s="41">
        <f t="shared" si="12"/>
      </c>
    </row>
    <row r="176" spans="1:8" ht="13.5" thickBot="1">
      <c r="A176" s="103"/>
      <c r="B176" s="27">
        <v>14</v>
      </c>
      <c r="C176" s="28"/>
      <c r="D176" s="29"/>
      <c r="E176" s="29"/>
      <c r="F176" s="30"/>
      <c r="G176" s="31"/>
      <c r="H176" s="41">
        <f t="shared" si="12"/>
      </c>
    </row>
    <row r="177" spans="1:8" ht="13.5" thickBot="1">
      <c r="A177" s="103"/>
      <c r="B177" s="27">
        <v>15</v>
      </c>
      <c r="C177" s="28"/>
      <c r="D177" s="29"/>
      <c r="E177" s="29"/>
      <c r="F177" s="30"/>
      <c r="G177" s="31"/>
      <c r="H177" s="41">
        <f t="shared" si="12"/>
      </c>
    </row>
    <row r="178" spans="1:8" ht="13.5" thickBot="1">
      <c r="A178" s="103"/>
      <c r="B178" s="27">
        <v>16</v>
      </c>
      <c r="C178" s="28"/>
      <c r="D178" s="29"/>
      <c r="E178" s="29"/>
      <c r="F178" s="30"/>
      <c r="G178" s="31"/>
      <c r="H178" s="41">
        <f t="shared" si="12"/>
      </c>
    </row>
    <row r="179" spans="1:8" ht="13.5" thickBot="1">
      <c r="A179" s="103"/>
      <c r="B179" s="27">
        <v>17</v>
      </c>
      <c r="C179" s="28"/>
      <c r="D179" s="29"/>
      <c r="E179" s="29"/>
      <c r="F179" s="30"/>
      <c r="G179" s="31"/>
      <c r="H179" s="41">
        <f t="shared" si="12"/>
      </c>
    </row>
    <row r="180" spans="1:8" ht="13.5" thickBot="1">
      <c r="A180" s="103"/>
      <c r="B180" s="27">
        <v>18</v>
      </c>
      <c r="C180" s="28"/>
      <c r="D180" s="29"/>
      <c r="E180" s="29"/>
      <c r="F180" s="30"/>
      <c r="G180" s="31"/>
      <c r="H180" s="41">
        <f t="shared" si="12"/>
      </c>
    </row>
    <row r="181" spans="1:8" ht="13.5" thickBot="1">
      <c r="A181" s="103"/>
      <c r="B181" s="27">
        <v>19</v>
      </c>
      <c r="C181" s="28"/>
      <c r="D181" s="29"/>
      <c r="E181" s="29"/>
      <c r="F181" s="30"/>
      <c r="G181" s="31"/>
      <c r="H181" s="41">
        <f t="shared" si="12"/>
      </c>
    </row>
    <row r="182" spans="1:8" ht="13.5" thickBot="1">
      <c r="A182" s="104"/>
      <c r="B182" s="35">
        <v>20</v>
      </c>
      <c r="C182" s="36"/>
      <c r="D182" s="37"/>
      <c r="E182" s="37"/>
      <c r="F182" s="38"/>
      <c r="G182" s="39"/>
      <c r="H182" s="41">
        <f t="shared" si="12"/>
      </c>
    </row>
    <row r="183" spans="1:8" ht="13.5" thickBot="1">
      <c r="A183" s="44"/>
      <c r="B183" s="17">
        <v>1</v>
      </c>
      <c r="C183" s="18"/>
      <c r="D183" s="19"/>
      <c r="E183" s="19"/>
      <c r="F183" s="20"/>
      <c r="G183" s="21"/>
      <c r="H183" s="41">
        <f t="shared" si="12"/>
      </c>
    </row>
    <row r="184" spans="1:8" ht="13.5" thickBot="1">
      <c r="A184" s="26" t="s">
        <v>11</v>
      </c>
      <c r="B184" s="27">
        <v>2</v>
      </c>
      <c r="C184" s="28"/>
      <c r="D184" s="29"/>
      <c r="E184" s="29"/>
      <c r="F184" s="30"/>
      <c r="G184" s="31"/>
      <c r="H184" s="41">
        <f t="shared" si="12"/>
      </c>
    </row>
    <row r="185" spans="1:8" ht="13.5" thickBot="1">
      <c r="A185" s="102"/>
      <c r="B185" s="27">
        <v>3</v>
      </c>
      <c r="C185" s="28"/>
      <c r="D185" s="29"/>
      <c r="E185" s="29"/>
      <c r="F185" s="30"/>
      <c r="G185" s="31"/>
      <c r="H185" s="41">
        <f t="shared" si="12"/>
      </c>
    </row>
    <row r="186" spans="1:8" ht="13.5" thickBot="1">
      <c r="A186" s="103"/>
      <c r="B186" s="27">
        <v>4</v>
      </c>
      <c r="C186" s="28"/>
      <c r="D186" s="29"/>
      <c r="E186" s="29"/>
      <c r="F186" s="30"/>
      <c r="G186" s="31"/>
      <c r="H186" s="41">
        <f t="shared" si="12"/>
      </c>
    </row>
    <row r="187" spans="1:8" ht="13.5" thickBot="1">
      <c r="A187" s="103"/>
      <c r="B187" s="27">
        <v>5</v>
      </c>
      <c r="C187" s="28"/>
      <c r="D187" s="29"/>
      <c r="E187" s="29"/>
      <c r="F187" s="30"/>
      <c r="G187" s="31"/>
      <c r="H187" s="41">
        <f t="shared" si="12"/>
      </c>
    </row>
    <row r="188" spans="1:8" ht="13.5" thickBot="1">
      <c r="A188" s="103"/>
      <c r="B188" s="27">
        <v>6</v>
      </c>
      <c r="C188" s="28"/>
      <c r="D188" s="29"/>
      <c r="E188" s="29"/>
      <c r="F188" s="30"/>
      <c r="G188" s="31"/>
      <c r="H188" s="41">
        <f t="shared" si="12"/>
      </c>
    </row>
    <row r="189" spans="1:8" ht="13.5" thickBot="1">
      <c r="A189" s="103"/>
      <c r="B189" s="27">
        <v>7</v>
      </c>
      <c r="C189" s="28"/>
      <c r="D189" s="29"/>
      <c r="E189" s="29"/>
      <c r="F189" s="30"/>
      <c r="G189" s="31"/>
      <c r="H189" s="41">
        <f t="shared" si="12"/>
      </c>
    </row>
    <row r="190" spans="1:8" ht="13.5" thickBot="1">
      <c r="A190" s="103"/>
      <c r="B190" s="27">
        <v>8</v>
      </c>
      <c r="C190" s="28"/>
      <c r="D190" s="29"/>
      <c r="E190" s="29"/>
      <c r="F190" s="30"/>
      <c r="G190" s="31"/>
      <c r="H190" s="41">
        <f t="shared" si="12"/>
      </c>
    </row>
    <row r="191" spans="1:8" ht="13.5" thickBot="1">
      <c r="A191" s="103"/>
      <c r="B191" s="27">
        <v>9</v>
      </c>
      <c r="C191" s="28"/>
      <c r="D191" s="29"/>
      <c r="E191" s="29"/>
      <c r="F191" s="30"/>
      <c r="G191" s="31"/>
      <c r="H191" s="41">
        <f t="shared" si="12"/>
      </c>
    </row>
    <row r="192" spans="1:8" ht="13.5" thickBot="1">
      <c r="A192" s="103"/>
      <c r="B192" s="27">
        <v>10</v>
      </c>
      <c r="C192" s="28"/>
      <c r="D192" s="29"/>
      <c r="E192" s="29"/>
      <c r="F192" s="30"/>
      <c r="G192" s="31"/>
      <c r="H192" s="41">
        <f t="shared" si="12"/>
      </c>
    </row>
    <row r="193" spans="1:8" ht="13.5" thickBot="1">
      <c r="A193" s="103"/>
      <c r="B193" s="27">
        <v>11</v>
      </c>
      <c r="C193" s="28"/>
      <c r="D193" s="29"/>
      <c r="E193" s="29"/>
      <c r="F193" s="30"/>
      <c r="G193" s="31"/>
      <c r="H193" s="41">
        <f t="shared" si="12"/>
      </c>
    </row>
    <row r="194" spans="1:8" ht="13.5" thickBot="1">
      <c r="A194" s="103"/>
      <c r="B194" s="27">
        <v>12</v>
      </c>
      <c r="C194" s="28"/>
      <c r="D194" s="29"/>
      <c r="E194" s="29"/>
      <c r="F194" s="30"/>
      <c r="G194" s="31"/>
      <c r="H194" s="41">
        <f t="shared" si="12"/>
      </c>
    </row>
    <row r="195" spans="1:8" ht="13.5" thickBot="1">
      <c r="A195" s="103"/>
      <c r="B195" s="27">
        <v>13</v>
      </c>
      <c r="C195" s="28"/>
      <c r="D195" s="29"/>
      <c r="E195" s="29"/>
      <c r="F195" s="30"/>
      <c r="G195" s="31"/>
      <c r="H195" s="41">
        <f t="shared" si="12"/>
      </c>
    </row>
    <row r="196" spans="1:8" ht="13.5" thickBot="1">
      <c r="A196" s="103"/>
      <c r="B196" s="27">
        <v>14</v>
      </c>
      <c r="C196" s="28"/>
      <c r="D196" s="29"/>
      <c r="E196" s="29"/>
      <c r="F196" s="30"/>
      <c r="G196" s="31"/>
      <c r="H196" s="41">
        <f aca="true" t="shared" si="13" ref="H196:H259">IF(COUNTA($C196:$G196)&lt;COUNTA($C$2:$G$2),"",IF(COUNTIF($C196:$G196,"no")&gt;0,"No","Yes"))</f>
      </c>
    </row>
    <row r="197" spans="1:8" ht="13.5" thickBot="1">
      <c r="A197" s="103"/>
      <c r="B197" s="27">
        <v>15</v>
      </c>
      <c r="C197" s="28"/>
      <c r="D197" s="29"/>
      <c r="E197" s="29"/>
      <c r="F197" s="30"/>
      <c r="G197" s="31"/>
      <c r="H197" s="41">
        <f t="shared" si="13"/>
      </c>
    </row>
    <row r="198" spans="1:8" ht="13.5" thickBot="1">
      <c r="A198" s="103"/>
      <c r="B198" s="27">
        <v>16</v>
      </c>
      <c r="C198" s="28"/>
      <c r="D198" s="29"/>
      <c r="E198" s="29"/>
      <c r="F198" s="30"/>
      <c r="G198" s="31"/>
      <c r="H198" s="41">
        <f t="shared" si="13"/>
      </c>
    </row>
    <row r="199" spans="1:8" ht="13.5" thickBot="1">
      <c r="A199" s="103"/>
      <c r="B199" s="27">
        <v>17</v>
      </c>
      <c r="C199" s="28"/>
      <c r="D199" s="29"/>
      <c r="E199" s="29"/>
      <c r="F199" s="30"/>
      <c r="G199" s="31"/>
      <c r="H199" s="41">
        <f t="shared" si="13"/>
      </c>
    </row>
    <row r="200" spans="1:8" ht="13.5" thickBot="1">
      <c r="A200" s="103"/>
      <c r="B200" s="27">
        <v>18</v>
      </c>
      <c r="C200" s="28"/>
      <c r="D200" s="29"/>
      <c r="E200" s="29"/>
      <c r="F200" s="30"/>
      <c r="G200" s="31"/>
      <c r="H200" s="41">
        <f t="shared" si="13"/>
      </c>
    </row>
    <row r="201" spans="1:8" ht="13.5" thickBot="1">
      <c r="A201" s="103"/>
      <c r="B201" s="27">
        <v>19</v>
      </c>
      <c r="C201" s="28"/>
      <c r="D201" s="29"/>
      <c r="E201" s="29"/>
      <c r="F201" s="30"/>
      <c r="G201" s="31"/>
      <c r="H201" s="41">
        <f t="shared" si="13"/>
      </c>
    </row>
    <row r="202" spans="1:8" ht="13.5" thickBot="1">
      <c r="A202" s="104"/>
      <c r="B202" s="35">
        <v>20</v>
      </c>
      <c r="C202" s="36"/>
      <c r="D202" s="37"/>
      <c r="E202" s="37"/>
      <c r="F202" s="38"/>
      <c r="G202" s="39"/>
      <c r="H202" s="41">
        <f t="shared" si="13"/>
      </c>
    </row>
    <row r="203" spans="1:8" ht="13.5" thickBot="1">
      <c r="A203" s="44"/>
      <c r="B203" s="17">
        <v>1</v>
      </c>
      <c r="C203" s="18"/>
      <c r="D203" s="19"/>
      <c r="E203" s="19"/>
      <c r="F203" s="20"/>
      <c r="G203" s="21"/>
      <c r="H203" s="41">
        <f t="shared" si="13"/>
      </c>
    </row>
    <row r="204" spans="1:8" ht="13.5" thickBot="1">
      <c r="A204" s="26" t="s">
        <v>11</v>
      </c>
      <c r="B204" s="27">
        <v>2</v>
      </c>
      <c r="C204" s="28"/>
      <c r="D204" s="29"/>
      <c r="E204" s="29"/>
      <c r="F204" s="30"/>
      <c r="G204" s="31"/>
      <c r="H204" s="41">
        <f t="shared" si="13"/>
      </c>
    </row>
    <row r="205" spans="1:8" ht="13.5" thickBot="1">
      <c r="A205" s="102"/>
      <c r="B205" s="27">
        <v>3</v>
      </c>
      <c r="C205" s="28"/>
      <c r="D205" s="29"/>
      <c r="E205" s="29"/>
      <c r="F205" s="30"/>
      <c r="G205" s="31"/>
      <c r="H205" s="41">
        <f t="shared" si="13"/>
      </c>
    </row>
    <row r="206" spans="1:8" ht="13.5" thickBot="1">
      <c r="A206" s="103"/>
      <c r="B206" s="27">
        <v>4</v>
      </c>
      <c r="C206" s="28"/>
      <c r="D206" s="29"/>
      <c r="E206" s="29"/>
      <c r="F206" s="30"/>
      <c r="G206" s="31"/>
      <c r="H206" s="41">
        <f t="shared" si="13"/>
      </c>
    </row>
    <row r="207" spans="1:8" ht="13.5" thickBot="1">
      <c r="A207" s="103"/>
      <c r="B207" s="27">
        <v>5</v>
      </c>
      <c r="C207" s="28"/>
      <c r="D207" s="29"/>
      <c r="E207" s="29"/>
      <c r="F207" s="30"/>
      <c r="G207" s="31"/>
      <c r="H207" s="41">
        <f t="shared" si="13"/>
      </c>
    </row>
    <row r="208" spans="1:8" ht="13.5" thickBot="1">
      <c r="A208" s="103"/>
      <c r="B208" s="27">
        <v>6</v>
      </c>
      <c r="C208" s="28"/>
      <c r="D208" s="29"/>
      <c r="E208" s="29"/>
      <c r="F208" s="30"/>
      <c r="G208" s="31"/>
      <c r="H208" s="41">
        <f t="shared" si="13"/>
      </c>
    </row>
    <row r="209" spans="1:8" ht="13.5" thickBot="1">
      <c r="A209" s="103"/>
      <c r="B209" s="27">
        <v>7</v>
      </c>
      <c r="C209" s="28"/>
      <c r="D209" s="29"/>
      <c r="E209" s="29"/>
      <c r="F209" s="30"/>
      <c r="G209" s="31"/>
      <c r="H209" s="41">
        <f t="shared" si="13"/>
      </c>
    </row>
    <row r="210" spans="1:8" ht="13.5" thickBot="1">
      <c r="A210" s="103"/>
      <c r="B210" s="27">
        <v>8</v>
      </c>
      <c r="C210" s="28"/>
      <c r="D210" s="29"/>
      <c r="E210" s="29"/>
      <c r="F210" s="30"/>
      <c r="G210" s="31"/>
      <c r="H210" s="41">
        <f t="shared" si="13"/>
      </c>
    </row>
    <row r="211" spans="1:8" ht="13.5" thickBot="1">
      <c r="A211" s="103"/>
      <c r="B211" s="27">
        <v>9</v>
      </c>
      <c r="C211" s="28"/>
      <c r="D211" s="29"/>
      <c r="E211" s="29"/>
      <c r="F211" s="30"/>
      <c r="G211" s="31"/>
      <c r="H211" s="41">
        <f t="shared" si="13"/>
      </c>
    </row>
    <row r="212" spans="1:8" ht="13.5" thickBot="1">
      <c r="A212" s="103"/>
      <c r="B212" s="27">
        <v>10</v>
      </c>
      <c r="C212" s="28"/>
      <c r="D212" s="29"/>
      <c r="E212" s="29"/>
      <c r="F212" s="30"/>
      <c r="G212" s="31"/>
      <c r="H212" s="41">
        <f t="shared" si="13"/>
      </c>
    </row>
    <row r="213" spans="1:8" ht="13.5" thickBot="1">
      <c r="A213" s="103"/>
      <c r="B213" s="27">
        <v>11</v>
      </c>
      <c r="C213" s="28"/>
      <c r="D213" s="29"/>
      <c r="E213" s="29"/>
      <c r="F213" s="30"/>
      <c r="G213" s="31"/>
      <c r="H213" s="41">
        <f t="shared" si="13"/>
      </c>
    </row>
    <row r="214" spans="1:8" ht="13.5" thickBot="1">
      <c r="A214" s="103"/>
      <c r="B214" s="27">
        <v>12</v>
      </c>
      <c r="C214" s="28"/>
      <c r="D214" s="29"/>
      <c r="E214" s="29"/>
      <c r="F214" s="30"/>
      <c r="G214" s="31"/>
      <c r="H214" s="41">
        <f t="shared" si="13"/>
      </c>
    </row>
    <row r="215" spans="1:8" ht="13.5" thickBot="1">
      <c r="A215" s="103"/>
      <c r="B215" s="27">
        <v>13</v>
      </c>
      <c r="C215" s="28"/>
      <c r="D215" s="29"/>
      <c r="E215" s="29"/>
      <c r="F215" s="30"/>
      <c r="G215" s="31"/>
      <c r="H215" s="41">
        <f t="shared" si="13"/>
      </c>
    </row>
    <row r="216" spans="1:8" ht="13.5" thickBot="1">
      <c r="A216" s="103"/>
      <c r="B216" s="27">
        <v>14</v>
      </c>
      <c r="C216" s="28"/>
      <c r="D216" s="29"/>
      <c r="E216" s="29"/>
      <c r="F216" s="30"/>
      <c r="G216" s="31"/>
      <c r="H216" s="41">
        <f t="shared" si="13"/>
      </c>
    </row>
    <row r="217" spans="1:8" ht="13.5" thickBot="1">
      <c r="A217" s="103"/>
      <c r="B217" s="27">
        <v>15</v>
      </c>
      <c r="C217" s="28"/>
      <c r="D217" s="29"/>
      <c r="E217" s="29"/>
      <c r="F217" s="30"/>
      <c r="G217" s="31"/>
      <c r="H217" s="41">
        <f t="shared" si="13"/>
      </c>
    </row>
    <row r="218" spans="1:8" ht="13.5" thickBot="1">
      <c r="A218" s="103"/>
      <c r="B218" s="27">
        <v>16</v>
      </c>
      <c r="C218" s="28"/>
      <c r="D218" s="29"/>
      <c r="E218" s="29"/>
      <c r="F218" s="30"/>
      <c r="G218" s="31"/>
      <c r="H218" s="41">
        <f t="shared" si="13"/>
      </c>
    </row>
    <row r="219" spans="1:8" ht="13.5" thickBot="1">
      <c r="A219" s="103"/>
      <c r="B219" s="27">
        <v>17</v>
      </c>
      <c r="C219" s="28"/>
      <c r="D219" s="29"/>
      <c r="E219" s="29"/>
      <c r="F219" s="30"/>
      <c r="G219" s="31"/>
      <c r="H219" s="41">
        <f t="shared" si="13"/>
      </c>
    </row>
    <row r="220" spans="1:8" ht="13.5" thickBot="1">
      <c r="A220" s="103"/>
      <c r="B220" s="27">
        <v>18</v>
      </c>
      <c r="C220" s="28"/>
      <c r="D220" s="29"/>
      <c r="E220" s="29"/>
      <c r="F220" s="30"/>
      <c r="G220" s="31"/>
      <c r="H220" s="41">
        <f t="shared" si="13"/>
      </c>
    </row>
    <row r="221" spans="1:8" ht="13.5" thickBot="1">
      <c r="A221" s="103"/>
      <c r="B221" s="27">
        <v>19</v>
      </c>
      <c r="C221" s="28"/>
      <c r="D221" s="29"/>
      <c r="E221" s="29"/>
      <c r="F221" s="30"/>
      <c r="G221" s="31"/>
      <c r="H221" s="41">
        <f t="shared" si="13"/>
      </c>
    </row>
    <row r="222" spans="1:8" ht="13.5" thickBot="1">
      <c r="A222" s="104"/>
      <c r="B222" s="35">
        <v>20</v>
      </c>
      <c r="C222" s="36"/>
      <c r="D222" s="37"/>
      <c r="E222" s="37"/>
      <c r="F222" s="38"/>
      <c r="G222" s="39"/>
      <c r="H222" s="41">
        <f t="shared" si="13"/>
      </c>
    </row>
    <row r="223" spans="1:8" ht="13.5" thickBot="1">
      <c r="A223" s="44"/>
      <c r="B223" s="17">
        <v>1</v>
      </c>
      <c r="C223" s="18"/>
      <c r="D223" s="19"/>
      <c r="E223" s="19"/>
      <c r="F223" s="20"/>
      <c r="G223" s="21"/>
      <c r="H223" s="41">
        <f t="shared" si="13"/>
      </c>
    </row>
    <row r="224" spans="1:8" ht="13.5" thickBot="1">
      <c r="A224" s="26" t="s">
        <v>11</v>
      </c>
      <c r="B224" s="27">
        <v>2</v>
      </c>
      <c r="C224" s="28"/>
      <c r="D224" s="29"/>
      <c r="E224" s="29"/>
      <c r="F224" s="30"/>
      <c r="G224" s="31"/>
      <c r="H224" s="41">
        <f t="shared" si="13"/>
      </c>
    </row>
    <row r="225" spans="1:8" ht="13.5" thickBot="1">
      <c r="A225" s="102"/>
      <c r="B225" s="27">
        <v>3</v>
      </c>
      <c r="C225" s="28"/>
      <c r="D225" s="29"/>
      <c r="E225" s="29"/>
      <c r="F225" s="30"/>
      <c r="G225" s="31"/>
      <c r="H225" s="41">
        <f t="shared" si="13"/>
      </c>
    </row>
    <row r="226" spans="1:8" ht="13.5" thickBot="1">
      <c r="A226" s="103"/>
      <c r="B226" s="27">
        <v>4</v>
      </c>
      <c r="C226" s="28"/>
      <c r="D226" s="29"/>
      <c r="E226" s="29"/>
      <c r="F226" s="30"/>
      <c r="G226" s="31"/>
      <c r="H226" s="41">
        <f t="shared" si="13"/>
      </c>
    </row>
    <row r="227" spans="1:8" ht="13.5" thickBot="1">
      <c r="A227" s="103"/>
      <c r="B227" s="27">
        <v>5</v>
      </c>
      <c r="C227" s="28"/>
      <c r="D227" s="29"/>
      <c r="E227" s="29"/>
      <c r="F227" s="30"/>
      <c r="G227" s="31"/>
      <c r="H227" s="41">
        <f t="shared" si="13"/>
      </c>
    </row>
    <row r="228" spans="1:8" ht="13.5" thickBot="1">
      <c r="A228" s="103"/>
      <c r="B228" s="27">
        <v>6</v>
      </c>
      <c r="C228" s="28"/>
      <c r="D228" s="29"/>
      <c r="E228" s="29"/>
      <c r="F228" s="30"/>
      <c r="G228" s="31"/>
      <c r="H228" s="41">
        <f t="shared" si="13"/>
      </c>
    </row>
    <row r="229" spans="1:8" ht="13.5" thickBot="1">
      <c r="A229" s="103"/>
      <c r="B229" s="27">
        <v>7</v>
      </c>
      <c r="C229" s="28"/>
      <c r="D229" s="29"/>
      <c r="E229" s="29"/>
      <c r="F229" s="30"/>
      <c r="G229" s="31"/>
      <c r="H229" s="41">
        <f t="shared" si="13"/>
      </c>
    </row>
    <row r="230" spans="1:8" ht="13.5" thickBot="1">
      <c r="A230" s="103"/>
      <c r="B230" s="27">
        <v>8</v>
      </c>
      <c r="C230" s="28"/>
      <c r="D230" s="29"/>
      <c r="E230" s="29"/>
      <c r="F230" s="30"/>
      <c r="G230" s="31"/>
      <c r="H230" s="41">
        <f t="shared" si="13"/>
      </c>
    </row>
    <row r="231" spans="1:8" ht="13.5" thickBot="1">
      <c r="A231" s="103"/>
      <c r="B231" s="27">
        <v>9</v>
      </c>
      <c r="C231" s="28"/>
      <c r="D231" s="29"/>
      <c r="E231" s="29"/>
      <c r="F231" s="30"/>
      <c r="G231" s="31"/>
      <c r="H231" s="41">
        <f t="shared" si="13"/>
      </c>
    </row>
    <row r="232" spans="1:8" ht="13.5" thickBot="1">
      <c r="A232" s="103"/>
      <c r="B232" s="27">
        <v>10</v>
      </c>
      <c r="C232" s="28"/>
      <c r="D232" s="29"/>
      <c r="E232" s="29"/>
      <c r="F232" s="30"/>
      <c r="G232" s="31"/>
      <c r="H232" s="41">
        <f t="shared" si="13"/>
      </c>
    </row>
    <row r="233" spans="1:8" ht="13.5" thickBot="1">
      <c r="A233" s="103"/>
      <c r="B233" s="27">
        <v>11</v>
      </c>
      <c r="C233" s="28"/>
      <c r="D233" s="29"/>
      <c r="E233" s="29"/>
      <c r="F233" s="30"/>
      <c r="G233" s="31"/>
      <c r="H233" s="41">
        <f t="shared" si="13"/>
      </c>
    </row>
    <row r="234" spans="1:8" ht="13.5" thickBot="1">
      <c r="A234" s="103"/>
      <c r="B234" s="27">
        <v>12</v>
      </c>
      <c r="C234" s="28"/>
      <c r="D234" s="29"/>
      <c r="E234" s="29"/>
      <c r="F234" s="30"/>
      <c r="G234" s="31"/>
      <c r="H234" s="41">
        <f t="shared" si="13"/>
      </c>
    </row>
    <row r="235" spans="1:8" ht="13.5" thickBot="1">
      <c r="A235" s="103"/>
      <c r="B235" s="27">
        <v>13</v>
      </c>
      <c r="C235" s="28"/>
      <c r="D235" s="29"/>
      <c r="E235" s="29"/>
      <c r="F235" s="30"/>
      <c r="G235" s="31"/>
      <c r="H235" s="41">
        <f t="shared" si="13"/>
      </c>
    </row>
    <row r="236" spans="1:8" ht="13.5" thickBot="1">
      <c r="A236" s="103"/>
      <c r="B236" s="27">
        <v>14</v>
      </c>
      <c r="C236" s="28"/>
      <c r="D236" s="29"/>
      <c r="E236" s="29"/>
      <c r="F236" s="30"/>
      <c r="G236" s="31"/>
      <c r="H236" s="41">
        <f t="shared" si="13"/>
      </c>
    </row>
    <row r="237" spans="1:8" ht="13.5" thickBot="1">
      <c r="A237" s="103"/>
      <c r="B237" s="27">
        <v>15</v>
      </c>
      <c r="C237" s="28"/>
      <c r="D237" s="29"/>
      <c r="E237" s="29"/>
      <c r="F237" s="30"/>
      <c r="G237" s="31"/>
      <c r="H237" s="41">
        <f t="shared" si="13"/>
      </c>
    </row>
    <row r="238" spans="1:8" ht="13.5" thickBot="1">
      <c r="A238" s="103"/>
      <c r="B238" s="27">
        <v>16</v>
      </c>
      <c r="C238" s="28"/>
      <c r="D238" s="29"/>
      <c r="E238" s="29"/>
      <c r="F238" s="30"/>
      <c r="G238" s="31"/>
      <c r="H238" s="41">
        <f t="shared" si="13"/>
      </c>
    </row>
    <row r="239" spans="1:8" ht="13.5" thickBot="1">
      <c r="A239" s="103"/>
      <c r="B239" s="27">
        <v>17</v>
      </c>
      <c r="C239" s="28"/>
      <c r="D239" s="29"/>
      <c r="E239" s="29"/>
      <c r="F239" s="30"/>
      <c r="G239" s="31"/>
      <c r="H239" s="41">
        <f t="shared" si="13"/>
      </c>
    </row>
    <row r="240" spans="1:8" ht="13.5" thickBot="1">
      <c r="A240" s="103"/>
      <c r="B240" s="27">
        <v>18</v>
      </c>
      <c r="C240" s="28"/>
      <c r="D240" s="29"/>
      <c r="E240" s="29"/>
      <c r="F240" s="30"/>
      <c r="G240" s="31"/>
      <c r="H240" s="41">
        <f t="shared" si="13"/>
      </c>
    </row>
    <row r="241" spans="1:8" ht="13.5" thickBot="1">
      <c r="A241" s="103"/>
      <c r="B241" s="27">
        <v>19</v>
      </c>
      <c r="C241" s="28"/>
      <c r="D241" s="29"/>
      <c r="E241" s="29"/>
      <c r="F241" s="30"/>
      <c r="G241" s="31"/>
      <c r="H241" s="41">
        <f t="shared" si="13"/>
      </c>
    </row>
    <row r="242" spans="1:8" ht="13.5" thickBot="1">
      <c r="A242" s="104"/>
      <c r="B242" s="35">
        <v>20</v>
      </c>
      <c r="C242" s="36"/>
      <c r="D242" s="37"/>
      <c r="E242" s="37"/>
      <c r="F242" s="38"/>
      <c r="G242" s="39"/>
      <c r="H242" s="41">
        <f t="shared" si="13"/>
      </c>
    </row>
    <row r="243" spans="1:8" ht="13.5" thickBot="1">
      <c r="A243" s="44"/>
      <c r="B243" s="17">
        <v>1</v>
      </c>
      <c r="C243" s="18"/>
      <c r="D243" s="19"/>
      <c r="E243" s="19"/>
      <c r="F243" s="20"/>
      <c r="G243" s="21"/>
      <c r="H243" s="41">
        <f t="shared" si="13"/>
      </c>
    </row>
    <row r="244" spans="1:8" ht="13.5" thickBot="1">
      <c r="A244" s="26" t="s">
        <v>11</v>
      </c>
      <c r="B244" s="27">
        <v>2</v>
      </c>
      <c r="C244" s="28"/>
      <c r="D244" s="29"/>
      <c r="E244" s="29"/>
      <c r="F244" s="30"/>
      <c r="G244" s="31"/>
      <c r="H244" s="41">
        <f t="shared" si="13"/>
      </c>
    </row>
    <row r="245" spans="1:8" ht="13.5" thickBot="1">
      <c r="A245" s="102"/>
      <c r="B245" s="27">
        <v>3</v>
      </c>
      <c r="C245" s="28"/>
      <c r="D245" s="29"/>
      <c r="E245" s="29"/>
      <c r="F245" s="30"/>
      <c r="G245" s="31"/>
      <c r="H245" s="41">
        <f t="shared" si="13"/>
      </c>
    </row>
    <row r="246" spans="1:8" ht="13.5" thickBot="1">
      <c r="A246" s="103"/>
      <c r="B246" s="27">
        <v>4</v>
      </c>
      <c r="C246" s="28"/>
      <c r="D246" s="29"/>
      <c r="E246" s="29"/>
      <c r="F246" s="30"/>
      <c r="G246" s="31"/>
      <c r="H246" s="41">
        <f t="shared" si="13"/>
      </c>
    </row>
    <row r="247" spans="1:8" ht="13.5" thickBot="1">
      <c r="A247" s="103"/>
      <c r="B247" s="27">
        <v>5</v>
      </c>
      <c r="C247" s="28"/>
      <c r="D247" s="29"/>
      <c r="E247" s="29"/>
      <c r="F247" s="30"/>
      <c r="G247" s="31"/>
      <c r="H247" s="41">
        <f t="shared" si="13"/>
      </c>
    </row>
    <row r="248" spans="1:8" ht="13.5" thickBot="1">
      <c r="A248" s="103"/>
      <c r="B248" s="27">
        <v>6</v>
      </c>
      <c r="C248" s="28"/>
      <c r="D248" s="29"/>
      <c r="E248" s="29"/>
      <c r="F248" s="30"/>
      <c r="G248" s="31"/>
      <c r="H248" s="41">
        <f t="shared" si="13"/>
      </c>
    </row>
    <row r="249" spans="1:8" ht="13.5" thickBot="1">
      <c r="A249" s="103"/>
      <c r="B249" s="27">
        <v>7</v>
      </c>
      <c r="C249" s="28"/>
      <c r="D249" s="29"/>
      <c r="E249" s="29"/>
      <c r="F249" s="30"/>
      <c r="G249" s="31"/>
      <c r="H249" s="41">
        <f t="shared" si="13"/>
      </c>
    </row>
    <row r="250" spans="1:8" ht="13.5" thickBot="1">
      <c r="A250" s="103"/>
      <c r="B250" s="27">
        <v>8</v>
      </c>
      <c r="C250" s="28"/>
      <c r="D250" s="29"/>
      <c r="E250" s="29"/>
      <c r="F250" s="30"/>
      <c r="G250" s="31"/>
      <c r="H250" s="41">
        <f t="shared" si="13"/>
      </c>
    </row>
    <row r="251" spans="1:8" ht="13.5" thickBot="1">
      <c r="A251" s="103"/>
      <c r="B251" s="27">
        <v>9</v>
      </c>
      <c r="C251" s="28"/>
      <c r="D251" s="29"/>
      <c r="E251" s="29"/>
      <c r="F251" s="30"/>
      <c r="G251" s="31"/>
      <c r="H251" s="41">
        <f t="shared" si="13"/>
      </c>
    </row>
    <row r="252" spans="1:8" ht="13.5" thickBot="1">
      <c r="A252" s="103"/>
      <c r="B252" s="27">
        <v>10</v>
      </c>
      <c r="C252" s="28"/>
      <c r="D252" s="29"/>
      <c r="E252" s="29"/>
      <c r="F252" s="30"/>
      <c r="G252" s="31"/>
      <c r="H252" s="41">
        <f t="shared" si="13"/>
      </c>
    </row>
    <row r="253" spans="1:8" ht="13.5" thickBot="1">
      <c r="A253" s="103"/>
      <c r="B253" s="27">
        <v>11</v>
      </c>
      <c r="C253" s="28"/>
      <c r="D253" s="29"/>
      <c r="E253" s="29"/>
      <c r="F253" s="30"/>
      <c r="G253" s="31"/>
      <c r="H253" s="41">
        <f t="shared" si="13"/>
      </c>
    </row>
    <row r="254" spans="1:8" ht="13.5" thickBot="1">
      <c r="A254" s="103"/>
      <c r="B254" s="27">
        <v>12</v>
      </c>
      <c r="C254" s="28"/>
      <c r="D254" s="29"/>
      <c r="E254" s="29"/>
      <c r="F254" s="30"/>
      <c r="G254" s="31"/>
      <c r="H254" s="41">
        <f t="shared" si="13"/>
      </c>
    </row>
    <row r="255" spans="1:8" ht="13.5" thickBot="1">
      <c r="A255" s="103"/>
      <c r="B255" s="27">
        <v>13</v>
      </c>
      <c r="C255" s="28"/>
      <c r="D255" s="29"/>
      <c r="E255" s="29"/>
      <c r="F255" s="30"/>
      <c r="G255" s="31"/>
      <c r="H255" s="41">
        <f t="shared" si="13"/>
      </c>
    </row>
    <row r="256" spans="1:8" ht="13.5" thickBot="1">
      <c r="A256" s="103"/>
      <c r="B256" s="27">
        <v>14</v>
      </c>
      <c r="C256" s="28"/>
      <c r="D256" s="29"/>
      <c r="E256" s="29"/>
      <c r="F256" s="30"/>
      <c r="G256" s="31"/>
      <c r="H256" s="41">
        <f t="shared" si="13"/>
      </c>
    </row>
    <row r="257" spans="1:8" ht="13.5" thickBot="1">
      <c r="A257" s="103"/>
      <c r="B257" s="27">
        <v>15</v>
      </c>
      <c r="C257" s="28"/>
      <c r="D257" s="29"/>
      <c r="E257" s="29"/>
      <c r="F257" s="30"/>
      <c r="G257" s="31"/>
      <c r="H257" s="41">
        <f t="shared" si="13"/>
      </c>
    </row>
    <row r="258" spans="1:8" ht="13.5" thickBot="1">
      <c r="A258" s="103"/>
      <c r="B258" s="27">
        <v>16</v>
      </c>
      <c r="C258" s="28"/>
      <c r="D258" s="29"/>
      <c r="E258" s="29"/>
      <c r="F258" s="30"/>
      <c r="G258" s="31"/>
      <c r="H258" s="41">
        <f t="shared" si="13"/>
      </c>
    </row>
    <row r="259" spans="1:8" ht="13.5" thickBot="1">
      <c r="A259" s="103"/>
      <c r="B259" s="27">
        <v>17</v>
      </c>
      <c r="C259" s="28"/>
      <c r="D259" s="29"/>
      <c r="E259" s="29"/>
      <c r="F259" s="30"/>
      <c r="G259" s="31"/>
      <c r="H259" s="41">
        <f t="shared" si="13"/>
      </c>
    </row>
    <row r="260" spans="1:8" ht="13.5" thickBot="1">
      <c r="A260" s="103"/>
      <c r="B260" s="27">
        <v>18</v>
      </c>
      <c r="C260" s="28"/>
      <c r="D260" s="29"/>
      <c r="E260" s="29"/>
      <c r="F260" s="30"/>
      <c r="G260" s="31"/>
      <c r="H260" s="41">
        <f aca="true" t="shared" si="14" ref="H260:H323">IF(COUNTA($C260:$G260)&lt;COUNTA($C$2:$G$2),"",IF(COUNTIF($C260:$G260,"no")&gt;0,"No","Yes"))</f>
      </c>
    </row>
    <row r="261" spans="1:8" ht="13.5" thickBot="1">
      <c r="A261" s="103"/>
      <c r="B261" s="27">
        <v>19</v>
      </c>
      <c r="C261" s="28"/>
      <c r="D261" s="29"/>
      <c r="E261" s="29"/>
      <c r="F261" s="30"/>
      <c r="G261" s="31"/>
      <c r="H261" s="41">
        <f t="shared" si="14"/>
      </c>
    </row>
    <row r="262" spans="1:8" ht="13.5" thickBot="1">
      <c r="A262" s="104"/>
      <c r="B262" s="35">
        <v>20</v>
      </c>
      <c r="C262" s="36"/>
      <c r="D262" s="37"/>
      <c r="E262" s="37"/>
      <c r="F262" s="38"/>
      <c r="G262" s="39"/>
      <c r="H262" s="41">
        <f t="shared" si="14"/>
      </c>
    </row>
    <row r="263" spans="1:8" ht="13.5" thickBot="1">
      <c r="A263" s="44"/>
      <c r="B263" s="17">
        <v>1</v>
      </c>
      <c r="C263" s="18"/>
      <c r="D263" s="19"/>
      <c r="E263" s="19"/>
      <c r="F263" s="20"/>
      <c r="G263" s="21"/>
      <c r="H263" s="41">
        <f t="shared" si="14"/>
      </c>
    </row>
    <row r="264" spans="1:8" ht="13.5" thickBot="1">
      <c r="A264" s="26" t="s">
        <v>11</v>
      </c>
      <c r="B264" s="27">
        <v>2</v>
      </c>
      <c r="C264" s="28"/>
      <c r="D264" s="29"/>
      <c r="E264" s="29"/>
      <c r="F264" s="30"/>
      <c r="G264" s="31"/>
      <c r="H264" s="41">
        <f t="shared" si="14"/>
      </c>
    </row>
    <row r="265" spans="1:8" ht="13.5" thickBot="1">
      <c r="A265" s="102"/>
      <c r="B265" s="27">
        <v>3</v>
      </c>
      <c r="C265" s="28"/>
      <c r="D265" s="29"/>
      <c r="E265" s="29"/>
      <c r="F265" s="30"/>
      <c r="G265" s="31"/>
      <c r="H265" s="41">
        <f t="shared" si="14"/>
      </c>
    </row>
    <row r="266" spans="1:8" ht="13.5" thickBot="1">
      <c r="A266" s="103"/>
      <c r="B266" s="27">
        <v>4</v>
      </c>
      <c r="C266" s="28"/>
      <c r="D266" s="29"/>
      <c r="E266" s="29"/>
      <c r="F266" s="30"/>
      <c r="G266" s="31"/>
      <c r="H266" s="41">
        <f t="shared" si="14"/>
      </c>
    </row>
    <row r="267" spans="1:8" ht="13.5" thickBot="1">
      <c r="A267" s="103"/>
      <c r="B267" s="27">
        <v>5</v>
      </c>
      <c r="C267" s="28"/>
      <c r="D267" s="29"/>
      <c r="E267" s="29"/>
      <c r="F267" s="30"/>
      <c r="G267" s="31"/>
      <c r="H267" s="41">
        <f t="shared" si="14"/>
      </c>
    </row>
    <row r="268" spans="1:8" ht="13.5" thickBot="1">
      <c r="A268" s="103"/>
      <c r="B268" s="27">
        <v>6</v>
      </c>
      <c r="C268" s="28"/>
      <c r="D268" s="29"/>
      <c r="E268" s="29"/>
      <c r="F268" s="30"/>
      <c r="G268" s="31"/>
      <c r="H268" s="41">
        <f t="shared" si="14"/>
      </c>
    </row>
    <row r="269" spans="1:8" ht="13.5" thickBot="1">
      <c r="A269" s="103"/>
      <c r="B269" s="27">
        <v>7</v>
      </c>
      <c r="C269" s="28"/>
      <c r="D269" s="29"/>
      <c r="E269" s="29"/>
      <c r="F269" s="30"/>
      <c r="G269" s="31"/>
      <c r="H269" s="41">
        <f t="shared" si="14"/>
      </c>
    </row>
    <row r="270" spans="1:8" ht="13.5" thickBot="1">
      <c r="A270" s="103"/>
      <c r="B270" s="27">
        <v>8</v>
      </c>
      <c r="C270" s="28"/>
      <c r="D270" s="29"/>
      <c r="E270" s="29"/>
      <c r="F270" s="30"/>
      <c r="G270" s="31"/>
      <c r="H270" s="41">
        <f t="shared" si="14"/>
      </c>
    </row>
    <row r="271" spans="1:8" ht="13.5" thickBot="1">
      <c r="A271" s="103"/>
      <c r="B271" s="27">
        <v>9</v>
      </c>
      <c r="C271" s="28"/>
      <c r="D271" s="29"/>
      <c r="E271" s="29"/>
      <c r="F271" s="30"/>
      <c r="G271" s="31"/>
      <c r="H271" s="41">
        <f t="shared" si="14"/>
      </c>
    </row>
    <row r="272" spans="1:8" ht="13.5" thickBot="1">
      <c r="A272" s="103"/>
      <c r="B272" s="27">
        <v>10</v>
      </c>
      <c r="C272" s="28"/>
      <c r="D272" s="29"/>
      <c r="E272" s="29"/>
      <c r="F272" s="30"/>
      <c r="G272" s="31"/>
      <c r="H272" s="41">
        <f t="shared" si="14"/>
      </c>
    </row>
    <row r="273" spans="1:8" ht="13.5" thickBot="1">
      <c r="A273" s="103"/>
      <c r="B273" s="27">
        <v>11</v>
      </c>
      <c r="C273" s="28"/>
      <c r="D273" s="29"/>
      <c r="E273" s="29"/>
      <c r="F273" s="30"/>
      <c r="G273" s="31"/>
      <c r="H273" s="41">
        <f t="shared" si="14"/>
      </c>
    </row>
    <row r="274" spans="1:8" ht="13.5" thickBot="1">
      <c r="A274" s="103"/>
      <c r="B274" s="27">
        <v>12</v>
      </c>
      <c r="C274" s="28"/>
      <c r="D274" s="29"/>
      <c r="E274" s="29"/>
      <c r="F274" s="30"/>
      <c r="G274" s="31"/>
      <c r="H274" s="41">
        <f t="shared" si="14"/>
      </c>
    </row>
    <row r="275" spans="1:8" ht="13.5" thickBot="1">
      <c r="A275" s="103"/>
      <c r="B275" s="27">
        <v>13</v>
      </c>
      <c r="C275" s="28"/>
      <c r="D275" s="29"/>
      <c r="E275" s="29"/>
      <c r="F275" s="30"/>
      <c r="G275" s="31"/>
      <c r="H275" s="41">
        <f t="shared" si="14"/>
      </c>
    </row>
    <row r="276" spans="1:8" ht="13.5" thickBot="1">
      <c r="A276" s="103"/>
      <c r="B276" s="27">
        <v>14</v>
      </c>
      <c r="C276" s="28"/>
      <c r="D276" s="29"/>
      <c r="E276" s="29"/>
      <c r="F276" s="30"/>
      <c r="G276" s="31"/>
      <c r="H276" s="41">
        <f t="shared" si="14"/>
      </c>
    </row>
    <row r="277" spans="1:8" ht="13.5" thickBot="1">
      <c r="A277" s="103"/>
      <c r="B277" s="27">
        <v>15</v>
      </c>
      <c r="C277" s="28"/>
      <c r="D277" s="29"/>
      <c r="E277" s="29"/>
      <c r="F277" s="30"/>
      <c r="G277" s="31"/>
      <c r="H277" s="41">
        <f t="shared" si="14"/>
      </c>
    </row>
    <row r="278" spans="1:8" ht="13.5" thickBot="1">
      <c r="A278" s="103"/>
      <c r="B278" s="27">
        <v>16</v>
      </c>
      <c r="C278" s="28"/>
      <c r="D278" s="29"/>
      <c r="E278" s="29"/>
      <c r="F278" s="30"/>
      <c r="G278" s="31"/>
      <c r="H278" s="41">
        <f t="shared" si="14"/>
      </c>
    </row>
    <row r="279" spans="1:8" ht="13.5" thickBot="1">
      <c r="A279" s="103"/>
      <c r="B279" s="27">
        <v>17</v>
      </c>
      <c r="C279" s="28"/>
      <c r="D279" s="29"/>
      <c r="E279" s="29"/>
      <c r="F279" s="30"/>
      <c r="G279" s="31"/>
      <c r="H279" s="41">
        <f t="shared" si="14"/>
      </c>
    </row>
    <row r="280" spans="1:8" ht="13.5" thickBot="1">
      <c r="A280" s="103"/>
      <c r="B280" s="27">
        <v>18</v>
      </c>
      <c r="C280" s="28"/>
      <c r="D280" s="29"/>
      <c r="E280" s="29"/>
      <c r="F280" s="30"/>
      <c r="G280" s="31"/>
      <c r="H280" s="41">
        <f t="shared" si="14"/>
      </c>
    </row>
    <row r="281" spans="1:8" ht="13.5" thickBot="1">
      <c r="A281" s="103"/>
      <c r="B281" s="27">
        <v>19</v>
      </c>
      <c r="C281" s="28"/>
      <c r="D281" s="29"/>
      <c r="E281" s="29"/>
      <c r="F281" s="30"/>
      <c r="G281" s="31"/>
      <c r="H281" s="41">
        <f t="shared" si="14"/>
      </c>
    </row>
    <row r="282" spans="1:8" ht="13.5" thickBot="1">
      <c r="A282" s="104"/>
      <c r="B282" s="35">
        <v>20</v>
      </c>
      <c r="C282" s="36"/>
      <c r="D282" s="37"/>
      <c r="E282" s="37"/>
      <c r="F282" s="38"/>
      <c r="G282" s="39"/>
      <c r="H282" s="41">
        <f t="shared" si="14"/>
      </c>
    </row>
    <row r="283" spans="1:8" ht="13.5" thickBot="1">
      <c r="A283" s="44"/>
      <c r="B283" s="17">
        <v>1</v>
      </c>
      <c r="C283" s="18"/>
      <c r="D283" s="19"/>
      <c r="E283" s="19"/>
      <c r="F283" s="20"/>
      <c r="G283" s="21"/>
      <c r="H283" s="41">
        <f t="shared" si="14"/>
      </c>
    </row>
    <row r="284" spans="1:8" ht="13.5" thickBot="1">
      <c r="A284" s="26" t="s">
        <v>11</v>
      </c>
      <c r="B284" s="27">
        <v>2</v>
      </c>
      <c r="C284" s="28"/>
      <c r="D284" s="29"/>
      <c r="E284" s="29"/>
      <c r="F284" s="30"/>
      <c r="G284" s="31"/>
      <c r="H284" s="41">
        <f t="shared" si="14"/>
      </c>
    </row>
    <row r="285" spans="1:8" ht="13.5" thickBot="1">
      <c r="A285" s="102"/>
      <c r="B285" s="27">
        <v>3</v>
      </c>
      <c r="C285" s="28"/>
      <c r="D285" s="29"/>
      <c r="E285" s="29"/>
      <c r="F285" s="30"/>
      <c r="G285" s="31"/>
      <c r="H285" s="41">
        <f t="shared" si="14"/>
      </c>
    </row>
    <row r="286" spans="1:8" ht="13.5" thickBot="1">
      <c r="A286" s="103"/>
      <c r="B286" s="27">
        <v>4</v>
      </c>
      <c r="C286" s="28"/>
      <c r="D286" s="29"/>
      <c r="E286" s="29"/>
      <c r="F286" s="30"/>
      <c r="G286" s="31"/>
      <c r="H286" s="41">
        <f t="shared" si="14"/>
      </c>
    </row>
    <row r="287" spans="1:8" ht="13.5" thickBot="1">
      <c r="A287" s="103"/>
      <c r="B287" s="27">
        <v>5</v>
      </c>
      <c r="C287" s="28"/>
      <c r="D287" s="29"/>
      <c r="E287" s="29"/>
      <c r="F287" s="30"/>
      <c r="G287" s="31"/>
      <c r="H287" s="41">
        <f t="shared" si="14"/>
      </c>
    </row>
    <row r="288" spans="1:8" ht="13.5" thickBot="1">
      <c r="A288" s="103"/>
      <c r="B288" s="27">
        <v>6</v>
      </c>
      <c r="C288" s="28"/>
      <c r="D288" s="29"/>
      <c r="E288" s="29"/>
      <c r="F288" s="30"/>
      <c r="G288" s="31"/>
      <c r="H288" s="41">
        <f t="shared" si="14"/>
      </c>
    </row>
    <row r="289" spans="1:8" ht="13.5" thickBot="1">
      <c r="A289" s="103"/>
      <c r="B289" s="27">
        <v>7</v>
      </c>
      <c r="C289" s="28"/>
      <c r="D289" s="29"/>
      <c r="E289" s="29"/>
      <c r="F289" s="30"/>
      <c r="G289" s="31"/>
      <c r="H289" s="41">
        <f t="shared" si="14"/>
      </c>
    </row>
    <row r="290" spans="1:8" ht="13.5" thickBot="1">
      <c r="A290" s="103"/>
      <c r="B290" s="27">
        <v>8</v>
      </c>
      <c r="C290" s="28"/>
      <c r="D290" s="29"/>
      <c r="E290" s="29"/>
      <c r="F290" s="30"/>
      <c r="G290" s="31"/>
      <c r="H290" s="41">
        <f t="shared" si="14"/>
      </c>
    </row>
    <row r="291" spans="1:8" ht="13.5" thickBot="1">
      <c r="A291" s="103"/>
      <c r="B291" s="27">
        <v>9</v>
      </c>
      <c r="C291" s="28"/>
      <c r="D291" s="29"/>
      <c r="E291" s="29"/>
      <c r="F291" s="30"/>
      <c r="G291" s="31"/>
      <c r="H291" s="41">
        <f t="shared" si="14"/>
      </c>
    </row>
    <row r="292" spans="1:8" ht="13.5" thickBot="1">
      <c r="A292" s="103"/>
      <c r="B292" s="27">
        <v>10</v>
      </c>
      <c r="C292" s="28"/>
      <c r="D292" s="29"/>
      <c r="E292" s="29"/>
      <c r="F292" s="30"/>
      <c r="G292" s="31"/>
      <c r="H292" s="41">
        <f t="shared" si="14"/>
      </c>
    </row>
    <row r="293" spans="1:8" ht="13.5" thickBot="1">
      <c r="A293" s="103"/>
      <c r="B293" s="27">
        <v>11</v>
      </c>
      <c r="C293" s="28"/>
      <c r="D293" s="29"/>
      <c r="E293" s="29"/>
      <c r="F293" s="30"/>
      <c r="G293" s="31"/>
      <c r="H293" s="41">
        <f t="shared" si="14"/>
      </c>
    </row>
    <row r="294" spans="1:8" ht="13.5" thickBot="1">
      <c r="A294" s="103"/>
      <c r="B294" s="27">
        <v>12</v>
      </c>
      <c r="C294" s="28"/>
      <c r="D294" s="29"/>
      <c r="E294" s="29"/>
      <c r="F294" s="30"/>
      <c r="G294" s="31"/>
      <c r="H294" s="41">
        <f t="shared" si="14"/>
      </c>
    </row>
    <row r="295" spans="1:8" ht="13.5" thickBot="1">
      <c r="A295" s="103"/>
      <c r="B295" s="27">
        <v>13</v>
      </c>
      <c r="C295" s="28"/>
      <c r="D295" s="29"/>
      <c r="E295" s="29"/>
      <c r="F295" s="30"/>
      <c r="G295" s="31"/>
      <c r="H295" s="41">
        <f t="shared" si="14"/>
      </c>
    </row>
    <row r="296" spans="1:8" ht="13.5" thickBot="1">
      <c r="A296" s="103"/>
      <c r="B296" s="27">
        <v>14</v>
      </c>
      <c r="C296" s="28"/>
      <c r="D296" s="29"/>
      <c r="E296" s="29"/>
      <c r="F296" s="30"/>
      <c r="G296" s="31"/>
      <c r="H296" s="41">
        <f t="shared" si="14"/>
      </c>
    </row>
    <row r="297" spans="1:8" ht="13.5" thickBot="1">
      <c r="A297" s="103"/>
      <c r="B297" s="27">
        <v>15</v>
      </c>
      <c r="C297" s="28"/>
      <c r="D297" s="29"/>
      <c r="E297" s="29"/>
      <c r="F297" s="30"/>
      <c r="G297" s="31"/>
      <c r="H297" s="41">
        <f t="shared" si="14"/>
      </c>
    </row>
    <row r="298" spans="1:8" ht="13.5" thickBot="1">
      <c r="A298" s="103"/>
      <c r="B298" s="27">
        <v>16</v>
      </c>
      <c r="C298" s="28"/>
      <c r="D298" s="29"/>
      <c r="E298" s="29"/>
      <c r="F298" s="30"/>
      <c r="G298" s="31"/>
      <c r="H298" s="41">
        <f t="shared" si="14"/>
      </c>
    </row>
    <row r="299" spans="1:8" ht="13.5" thickBot="1">
      <c r="A299" s="103"/>
      <c r="B299" s="27">
        <v>17</v>
      </c>
      <c r="C299" s="28"/>
      <c r="D299" s="29"/>
      <c r="E299" s="29"/>
      <c r="F299" s="30"/>
      <c r="G299" s="31"/>
      <c r="H299" s="41">
        <f t="shared" si="14"/>
      </c>
    </row>
    <row r="300" spans="1:8" ht="13.5" thickBot="1">
      <c r="A300" s="103"/>
      <c r="B300" s="27">
        <v>18</v>
      </c>
      <c r="C300" s="28"/>
      <c r="D300" s="29"/>
      <c r="E300" s="29"/>
      <c r="F300" s="30"/>
      <c r="G300" s="31"/>
      <c r="H300" s="41">
        <f t="shared" si="14"/>
      </c>
    </row>
    <row r="301" spans="1:8" ht="13.5" thickBot="1">
      <c r="A301" s="103"/>
      <c r="B301" s="27">
        <v>19</v>
      </c>
      <c r="C301" s="28"/>
      <c r="D301" s="29"/>
      <c r="E301" s="29"/>
      <c r="F301" s="30"/>
      <c r="G301" s="31"/>
      <c r="H301" s="41">
        <f t="shared" si="14"/>
      </c>
    </row>
    <row r="302" spans="1:8" ht="13.5" thickBot="1">
      <c r="A302" s="104"/>
      <c r="B302" s="35">
        <v>20</v>
      </c>
      <c r="C302" s="36"/>
      <c r="D302" s="37"/>
      <c r="E302" s="37"/>
      <c r="F302" s="38"/>
      <c r="G302" s="39"/>
      <c r="H302" s="41">
        <f t="shared" si="14"/>
      </c>
    </row>
    <row r="303" spans="1:8" ht="13.5" thickBot="1">
      <c r="A303" s="44"/>
      <c r="B303" s="17">
        <v>1</v>
      </c>
      <c r="C303" s="18"/>
      <c r="D303" s="19"/>
      <c r="E303" s="19"/>
      <c r="F303" s="20"/>
      <c r="G303" s="21"/>
      <c r="H303" s="41">
        <f t="shared" si="14"/>
      </c>
    </row>
    <row r="304" spans="1:8" ht="13.5" thickBot="1">
      <c r="A304" s="26" t="s">
        <v>11</v>
      </c>
      <c r="B304" s="27">
        <v>2</v>
      </c>
      <c r="C304" s="28"/>
      <c r="D304" s="29"/>
      <c r="E304" s="29"/>
      <c r="F304" s="30"/>
      <c r="G304" s="31"/>
      <c r="H304" s="41">
        <f t="shared" si="14"/>
      </c>
    </row>
    <row r="305" spans="1:8" ht="13.5" thickBot="1">
      <c r="A305" s="102"/>
      <c r="B305" s="27">
        <v>3</v>
      </c>
      <c r="C305" s="28"/>
      <c r="D305" s="29"/>
      <c r="E305" s="29"/>
      <c r="F305" s="30"/>
      <c r="G305" s="31"/>
      <c r="H305" s="41">
        <f t="shared" si="14"/>
      </c>
    </row>
    <row r="306" spans="1:8" ht="13.5" thickBot="1">
      <c r="A306" s="103"/>
      <c r="B306" s="27">
        <v>4</v>
      </c>
      <c r="C306" s="28"/>
      <c r="D306" s="29"/>
      <c r="E306" s="29"/>
      <c r="F306" s="30"/>
      <c r="G306" s="31"/>
      <c r="H306" s="41">
        <f t="shared" si="14"/>
      </c>
    </row>
    <row r="307" spans="1:8" ht="13.5" thickBot="1">
      <c r="A307" s="103"/>
      <c r="B307" s="27">
        <v>5</v>
      </c>
      <c r="C307" s="28"/>
      <c r="D307" s="29"/>
      <c r="E307" s="29"/>
      <c r="F307" s="30"/>
      <c r="G307" s="31"/>
      <c r="H307" s="41">
        <f t="shared" si="14"/>
      </c>
    </row>
    <row r="308" spans="1:8" ht="13.5" thickBot="1">
      <c r="A308" s="103"/>
      <c r="B308" s="27">
        <v>6</v>
      </c>
      <c r="C308" s="28"/>
      <c r="D308" s="29"/>
      <c r="E308" s="29"/>
      <c r="F308" s="30"/>
      <c r="G308" s="31"/>
      <c r="H308" s="41">
        <f t="shared" si="14"/>
      </c>
    </row>
    <row r="309" spans="1:8" ht="13.5" thickBot="1">
      <c r="A309" s="103"/>
      <c r="B309" s="27">
        <v>7</v>
      </c>
      <c r="C309" s="28"/>
      <c r="D309" s="29"/>
      <c r="E309" s="29"/>
      <c r="F309" s="30"/>
      <c r="G309" s="31"/>
      <c r="H309" s="41">
        <f t="shared" si="14"/>
      </c>
    </row>
    <row r="310" spans="1:8" ht="13.5" thickBot="1">
      <c r="A310" s="103"/>
      <c r="B310" s="27">
        <v>8</v>
      </c>
      <c r="C310" s="28"/>
      <c r="D310" s="29"/>
      <c r="E310" s="29"/>
      <c r="F310" s="30"/>
      <c r="G310" s="31"/>
      <c r="H310" s="41">
        <f t="shared" si="14"/>
      </c>
    </row>
    <row r="311" spans="1:8" ht="13.5" thickBot="1">
      <c r="A311" s="103"/>
      <c r="B311" s="27">
        <v>9</v>
      </c>
      <c r="C311" s="28"/>
      <c r="D311" s="29"/>
      <c r="E311" s="29"/>
      <c r="F311" s="30"/>
      <c r="G311" s="31"/>
      <c r="H311" s="41">
        <f t="shared" si="14"/>
      </c>
    </row>
    <row r="312" spans="1:8" ht="13.5" thickBot="1">
      <c r="A312" s="103"/>
      <c r="B312" s="27">
        <v>10</v>
      </c>
      <c r="C312" s="28"/>
      <c r="D312" s="29"/>
      <c r="E312" s="29"/>
      <c r="F312" s="30"/>
      <c r="G312" s="31"/>
      <c r="H312" s="41">
        <f t="shared" si="14"/>
      </c>
    </row>
    <row r="313" spans="1:8" ht="13.5" thickBot="1">
      <c r="A313" s="103"/>
      <c r="B313" s="27">
        <v>11</v>
      </c>
      <c r="C313" s="28"/>
      <c r="D313" s="29"/>
      <c r="E313" s="29"/>
      <c r="F313" s="30"/>
      <c r="G313" s="31"/>
      <c r="H313" s="41">
        <f t="shared" si="14"/>
      </c>
    </row>
    <row r="314" spans="1:8" ht="13.5" thickBot="1">
      <c r="A314" s="103"/>
      <c r="B314" s="27">
        <v>12</v>
      </c>
      <c r="C314" s="28"/>
      <c r="D314" s="29"/>
      <c r="E314" s="29"/>
      <c r="F314" s="30"/>
      <c r="G314" s="31"/>
      <c r="H314" s="41">
        <f t="shared" si="14"/>
      </c>
    </row>
    <row r="315" spans="1:8" ht="13.5" thickBot="1">
      <c r="A315" s="103"/>
      <c r="B315" s="27">
        <v>13</v>
      </c>
      <c r="C315" s="28"/>
      <c r="D315" s="29"/>
      <c r="E315" s="29"/>
      <c r="F315" s="30"/>
      <c r="G315" s="31"/>
      <c r="H315" s="41">
        <f t="shared" si="14"/>
      </c>
    </row>
    <row r="316" spans="1:8" ht="13.5" thickBot="1">
      <c r="A316" s="103"/>
      <c r="B316" s="27">
        <v>14</v>
      </c>
      <c r="C316" s="28"/>
      <c r="D316" s="29"/>
      <c r="E316" s="29"/>
      <c r="F316" s="30"/>
      <c r="G316" s="31"/>
      <c r="H316" s="41">
        <f t="shared" si="14"/>
      </c>
    </row>
    <row r="317" spans="1:8" ht="13.5" thickBot="1">
      <c r="A317" s="103"/>
      <c r="B317" s="27">
        <v>15</v>
      </c>
      <c r="C317" s="28"/>
      <c r="D317" s="29"/>
      <c r="E317" s="29"/>
      <c r="F317" s="30"/>
      <c r="G317" s="31"/>
      <c r="H317" s="41">
        <f t="shared" si="14"/>
      </c>
    </row>
    <row r="318" spans="1:8" ht="13.5" thickBot="1">
      <c r="A318" s="103"/>
      <c r="B318" s="27">
        <v>16</v>
      </c>
      <c r="C318" s="28"/>
      <c r="D318" s="29"/>
      <c r="E318" s="29"/>
      <c r="F318" s="30"/>
      <c r="G318" s="31"/>
      <c r="H318" s="41">
        <f t="shared" si="14"/>
      </c>
    </row>
    <row r="319" spans="1:8" ht="13.5" thickBot="1">
      <c r="A319" s="103"/>
      <c r="B319" s="27">
        <v>17</v>
      </c>
      <c r="C319" s="28"/>
      <c r="D319" s="29"/>
      <c r="E319" s="29"/>
      <c r="F319" s="30"/>
      <c r="G319" s="31"/>
      <c r="H319" s="41">
        <f t="shared" si="14"/>
      </c>
    </row>
    <row r="320" spans="1:8" ht="13.5" thickBot="1">
      <c r="A320" s="103"/>
      <c r="B320" s="27">
        <v>18</v>
      </c>
      <c r="C320" s="28"/>
      <c r="D320" s="29"/>
      <c r="E320" s="29"/>
      <c r="F320" s="30"/>
      <c r="G320" s="31"/>
      <c r="H320" s="41">
        <f t="shared" si="14"/>
      </c>
    </row>
    <row r="321" spans="1:8" ht="13.5" thickBot="1">
      <c r="A321" s="103"/>
      <c r="B321" s="27">
        <v>19</v>
      </c>
      <c r="C321" s="28"/>
      <c r="D321" s="29"/>
      <c r="E321" s="29"/>
      <c r="F321" s="30"/>
      <c r="G321" s="31"/>
      <c r="H321" s="41">
        <f t="shared" si="14"/>
      </c>
    </row>
    <row r="322" spans="1:8" ht="13.5" thickBot="1">
      <c r="A322" s="104"/>
      <c r="B322" s="35">
        <v>20</v>
      </c>
      <c r="C322" s="36"/>
      <c r="D322" s="37"/>
      <c r="E322" s="37"/>
      <c r="F322" s="38"/>
      <c r="G322" s="39"/>
      <c r="H322" s="41">
        <f t="shared" si="14"/>
      </c>
    </row>
    <row r="323" spans="1:8" ht="13.5" thickBot="1">
      <c r="A323" s="44"/>
      <c r="B323" s="17">
        <v>1</v>
      </c>
      <c r="C323" s="18"/>
      <c r="D323" s="19"/>
      <c r="E323" s="19"/>
      <c r="F323" s="20"/>
      <c r="G323" s="21"/>
      <c r="H323" s="41">
        <f t="shared" si="14"/>
      </c>
    </row>
    <row r="324" spans="1:8" ht="13.5" thickBot="1">
      <c r="A324" s="26" t="s">
        <v>11</v>
      </c>
      <c r="B324" s="27">
        <v>2</v>
      </c>
      <c r="C324" s="28"/>
      <c r="D324" s="29"/>
      <c r="E324" s="29"/>
      <c r="F324" s="30"/>
      <c r="G324" s="31"/>
      <c r="H324" s="41">
        <f aca="true" t="shared" si="15" ref="H324:H387">IF(COUNTA($C324:$G324)&lt;COUNTA($C$2:$G$2),"",IF(COUNTIF($C324:$G324,"no")&gt;0,"No","Yes"))</f>
      </c>
    </row>
    <row r="325" spans="1:8" ht="13.5" thickBot="1">
      <c r="A325" s="102"/>
      <c r="B325" s="27">
        <v>3</v>
      </c>
      <c r="C325" s="28"/>
      <c r="D325" s="29"/>
      <c r="E325" s="29"/>
      <c r="F325" s="30"/>
      <c r="G325" s="31"/>
      <c r="H325" s="41">
        <f t="shared" si="15"/>
      </c>
    </row>
    <row r="326" spans="1:8" ht="13.5" thickBot="1">
      <c r="A326" s="103"/>
      <c r="B326" s="27">
        <v>4</v>
      </c>
      <c r="C326" s="28"/>
      <c r="D326" s="29"/>
      <c r="E326" s="29"/>
      <c r="F326" s="30"/>
      <c r="G326" s="31"/>
      <c r="H326" s="41">
        <f t="shared" si="15"/>
      </c>
    </row>
    <row r="327" spans="1:8" ht="13.5" thickBot="1">
      <c r="A327" s="103"/>
      <c r="B327" s="27">
        <v>5</v>
      </c>
      <c r="C327" s="28"/>
      <c r="D327" s="29"/>
      <c r="E327" s="29"/>
      <c r="F327" s="30"/>
      <c r="G327" s="31"/>
      <c r="H327" s="41">
        <f t="shared" si="15"/>
      </c>
    </row>
    <row r="328" spans="1:8" ht="13.5" thickBot="1">
      <c r="A328" s="103"/>
      <c r="B328" s="27">
        <v>6</v>
      </c>
      <c r="C328" s="28"/>
      <c r="D328" s="29"/>
      <c r="E328" s="29"/>
      <c r="F328" s="30"/>
      <c r="G328" s="31"/>
      <c r="H328" s="41">
        <f t="shared" si="15"/>
      </c>
    </row>
    <row r="329" spans="1:8" ht="13.5" thickBot="1">
      <c r="A329" s="103"/>
      <c r="B329" s="27">
        <v>7</v>
      </c>
      <c r="C329" s="28"/>
      <c r="D329" s="29"/>
      <c r="E329" s="29"/>
      <c r="F329" s="30"/>
      <c r="G329" s="31"/>
      <c r="H329" s="41">
        <f t="shared" si="15"/>
      </c>
    </row>
    <row r="330" spans="1:8" ht="13.5" thickBot="1">
      <c r="A330" s="103"/>
      <c r="B330" s="27">
        <v>8</v>
      </c>
      <c r="C330" s="28"/>
      <c r="D330" s="29"/>
      <c r="E330" s="29"/>
      <c r="F330" s="30"/>
      <c r="G330" s="31"/>
      <c r="H330" s="41">
        <f t="shared" si="15"/>
      </c>
    </row>
    <row r="331" spans="1:8" ht="13.5" thickBot="1">
      <c r="A331" s="103"/>
      <c r="B331" s="27">
        <v>9</v>
      </c>
      <c r="C331" s="28"/>
      <c r="D331" s="29"/>
      <c r="E331" s="29"/>
      <c r="F331" s="30"/>
      <c r="G331" s="31"/>
      <c r="H331" s="41">
        <f t="shared" si="15"/>
      </c>
    </row>
    <row r="332" spans="1:8" ht="13.5" thickBot="1">
      <c r="A332" s="103"/>
      <c r="B332" s="27">
        <v>10</v>
      </c>
      <c r="C332" s="28"/>
      <c r="D332" s="29"/>
      <c r="E332" s="29"/>
      <c r="F332" s="30"/>
      <c r="G332" s="31"/>
      <c r="H332" s="41">
        <f t="shared" si="15"/>
      </c>
    </row>
    <row r="333" spans="1:8" ht="13.5" thickBot="1">
      <c r="A333" s="103"/>
      <c r="B333" s="27">
        <v>11</v>
      </c>
      <c r="C333" s="28"/>
      <c r="D333" s="29"/>
      <c r="E333" s="29"/>
      <c r="F333" s="30"/>
      <c r="G333" s="31"/>
      <c r="H333" s="41">
        <f t="shared" si="15"/>
      </c>
    </row>
    <row r="334" spans="1:8" ht="13.5" thickBot="1">
      <c r="A334" s="103"/>
      <c r="B334" s="27">
        <v>12</v>
      </c>
      <c r="C334" s="28"/>
      <c r="D334" s="29"/>
      <c r="E334" s="29"/>
      <c r="F334" s="30"/>
      <c r="G334" s="31"/>
      <c r="H334" s="41">
        <f t="shared" si="15"/>
      </c>
    </row>
    <row r="335" spans="1:8" ht="13.5" thickBot="1">
      <c r="A335" s="103"/>
      <c r="B335" s="27">
        <v>13</v>
      </c>
      <c r="C335" s="28"/>
      <c r="D335" s="29"/>
      <c r="E335" s="29"/>
      <c r="F335" s="30"/>
      <c r="G335" s="31"/>
      <c r="H335" s="41">
        <f t="shared" si="15"/>
      </c>
    </row>
    <row r="336" spans="1:8" ht="13.5" thickBot="1">
      <c r="A336" s="103"/>
      <c r="B336" s="27">
        <v>14</v>
      </c>
      <c r="C336" s="28"/>
      <c r="D336" s="29"/>
      <c r="E336" s="29"/>
      <c r="F336" s="30"/>
      <c r="G336" s="31"/>
      <c r="H336" s="41">
        <f t="shared" si="15"/>
      </c>
    </row>
    <row r="337" spans="1:8" ht="13.5" thickBot="1">
      <c r="A337" s="103"/>
      <c r="B337" s="27">
        <v>15</v>
      </c>
      <c r="C337" s="28"/>
      <c r="D337" s="29"/>
      <c r="E337" s="29"/>
      <c r="F337" s="30"/>
      <c r="G337" s="31"/>
      <c r="H337" s="41">
        <f t="shared" si="15"/>
      </c>
    </row>
    <row r="338" spans="1:8" ht="13.5" thickBot="1">
      <c r="A338" s="103"/>
      <c r="B338" s="27">
        <v>16</v>
      </c>
      <c r="C338" s="28"/>
      <c r="D338" s="29"/>
      <c r="E338" s="29"/>
      <c r="F338" s="30"/>
      <c r="G338" s="31"/>
      <c r="H338" s="41">
        <f t="shared" si="15"/>
      </c>
    </row>
    <row r="339" spans="1:8" ht="13.5" thickBot="1">
      <c r="A339" s="103"/>
      <c r="B339" s="27">
        <v>17</v>
      </c>
      <c r="C339" s="28"/>
      <c r="D339" s="29"/>
      <c r="E339" s="29"/>
      <c r="F339" s="30"/>
      <c r="G339" s="31"/>
      <c r="H339" s="41">
        <f t="shared" si="15"/>
      </c>
    </row>
    <row r="340" spans="1:8" ht="13.5" thickBot="1">
      <c r="A340" s="103"/>
      <c r="B340" s="27">
        <v>18</v>
      </c>
      <c r="C340" s="28"/>
      <c r="D340" s="29"/>
      <c r="E340" s="29"/>
      <c r="F340" s="30"/>
      <c r="G340" s="31"/>
      <c r="H340" s="41">
        <f t="shared" si="15"/>
      </c>
    </row>
    <row r="341" spans="1:8" ht="13.5" thickBot="1">
      <c r="A341" s="103"/>
      <c r="B341" s="27">
        <v>19</v>
      </c>
      <c r="C341" s="28"/>
      <c r="D341" s="29"/>
      <c r="E341" s="29"/>
      <c r="F341" s="30"/>
      <c r="G341" s="31"/>
      <c r="H341" s="41">
        <f t="shared" si="15"/>
      </c>
    </row>
    <row r="342" spans="1:8" ht="13.5" thickBot="1">
      <c r="A342" s="104"/>
      <c r="B342" s="35">
        <v>20</v>
      </c>
      <c r="C342" s="36"/>
      <c r="D342" s="37"/>
      <c r="E342" s="37"/>
      <c r="F342" s="38"/>
      <c r="G342" s="39"/>
      <c r="H342" s="41">
        <f t="shared" si="15"/>
      </c>
    </row>
    <row r="343" spans="1:8" ht="13.5" thickBot="1">
      <c r="A343" s="44"/>
      <c r="B343" s="17">
        <v>1</v>
      </c>
      <c r="C343" s="18"/>
      <c r="D343" s="19"/>
      <c r="E343" s="19"/>
      <c r="F343" s="20"/>
      <c r="G343" s="21"/>
      <c r="H343" s="41">
        <f t="shared" si="15"/>
      </c>
    </row>
    <row r="344" spans="1:8" ht="13.5" thickBot="1">
      <c r="A344" s="26" t="s">
        <v>11</v>
      </c>
      <c r="B344" s="27">
        <v>2</v>
      </c>
      <c r="C344" s="28"/>
      <c r="D344" s="29"/>
      <c r="E344" s="29"/>
      <c r="F344" s="30"/>
      <c r="G344" s="31"/>
      <c r="H344" s="41">
        <f t="shared" si="15"/>
      </c>
    </row>
    <row r="345" spans="1:8" ht="13.5" thickBot="1">
      <c r="A345" s="102"/>
      <c r="B345" s="27">
        <v>3</v>
      </c>
      <c r="C345" s="28"/>
      <c r="D345" s="29"/>
      <c r="E345" s="29"/>
      <c r="F345" s="30"/>
      <c r="G345" s="31"/>
      <c r="H345" s="41">
        <f t="shared" si="15"/>
      </c>
    </row>
    <row r="346" spans="1:8" ht="13.5" thickBot="1">
      <c r="A346" s="103"/>
      <c r="B346" s="27">
        <v>4</v>
      </c>
      <c r="C346" s="28"/>
      <c r="D346" s="29"/>
      <c r="E346" s="29"/>
      <c r="F346" s="30"/>
      <c r="G346" s="31"/>
      <c r="H346" s="41">
        <f t="shared" si="15"/>
      </c>
    </row>
    <row r="347" spans="1:8" ht="13.5" thickBot="1">
      <c r="A347" s="103"/>
      <c r="B347" s="27">
        <v>5</v>
      </c>
      <c r="C347" s="28"/>
      <c r="D347" s="29"/>
      <c r="E347" s="29"/>
      <c r="F347" s="30"/>
      <c r="G347" s="31"/>
      <c r="H347" s="41">
        <f t="shared" si="15"/>
      </c>
    </row>
    <row r="348" spans="1:8" ht="13.5" thickBot="1">
      <c r="A348" s="103"/>
      <c r="B348" s="27">
        <v>6</v>
      </c>
      <c r="C348" s="28"/>
      <c r="D348" s="29"/>
      <c r="E348" s="29"/>
      <c r="F348" s="30"/>
      <c r="G348" s="31"/>
      <c r="H348" s="41">
        <f t="shared" si="15"/>
      </c>
    </row>
    <row r="349" spans="1:8" ht="13.5" thickBot="1">
      <c r="A349" s="103"/>
      <c r="B349" s="27">
        <v>7</v>
      </c>
      <c r="C349" s="28"/>
      <c r="D349" s="29"/>
      <c r="E349" s="29"/>
      <c r="F349" s="30"/>
      <c r="G349" s="31"/>
      <c r="H349" s="41">
        <f t="shared" si="15"/>
      </c>
    </row>
    <row r="350" spans="1:8" ht="13.5" thickBot="1">
      <c r="A350" s="103"/>
      <c r="B350" s="27">
        <v>8</v>
      </c>
      <c r="C350" s="28"/>
      <c r="D350" s="29"/>
      <c r="E350" s="29"/>
      <c r="F350" s="30"/>
      <c r="G350" s="31"/>
      <c r="H350" s="41">
        <f t="shared" si="15"/>
      </c>
    </row>
    <row r="351" spans="1:8" ht="13.5" thickBot="1">
      <c r="A351" s="103"/>
      <c r="B351" s="27">
        <v>9</v>
      </c>
      <c r="C351" s="28"/>
      <c r="D351" s="29"/>
      <c r="E351" s="29"/>
      <c r="F351" s="30"/>
      <c r="G351" s="31"/>
      <c r="H351" s="41">
        <f t="shared" si="15"/>
      </c>
    </row>
    <row r="352" spans="1:8" ht="13.5" thickBot="1">
      <c r="A352" s="103"/>
      <c r="B352" s="27">
        <v>10</v>
      </c>
      <c r="C352" s="28"/>
      <c r="D352" s="29"/>
      <c r="E352" s="29"/>
      <c r="F352" s="30"/>
      <c r="G352" s="31"/>
      <c r="H352" s="41">
        <f t="shared" si="15"/>
      </c>
    </row>
    <row r="353" spans="1:8" ht="13.5" thickBot="1">
      <c r="A353" s="103"/>
      <c r="B353" s="27">
        <v>11</v>
      </c>
      <c r="C353" s="28"/>
      <c r="D353" s="29"/>
      <c r="E353" s="29"/>
      <c r="F353" s="30"/>
      <c r="G353" s="31"/>
      <c r="H353" s="41">
        <f t="shared" si="15"/>
      </c>
    </row>
    <row r="354" spans="1:8" ht="13.5" thickBot="1">
      <c r="A354" s="103"/>
      <c r="B354" s="27">
        <v>12</v>
      </c>
      <c r="C354" s="28"/>
      <c r="D354" s="29"/>
      <c r="E354" s="29"/>
      <c r="F354" s="30"/>
      <c r="G354" s="31"/>
      <c r="H354" s="41">
        <f t="shared" si="15"/>
      </c>
    </row>
    <row r="355" spans="1:8" ht="13.5" thickBot="1">
      <c r="A355" s="103"/>
      <c r="B355" s="27">
        <v>13</v>
      </c>
      <c r="C355" s="28"/>
      <c r="D355" s="29"/>
      <c r="E355" s="29"/>
      <c r="F355" s="30"/>
      <c r="G355" s="31"/>
      <c r="H355" s="41">
        <f t="shared" si="15"/>
      </c>
    </row>
    <row r="356" spans="1:8" ht="13.5" thickBot="1">
      <c r="A356" s="103"/>
      <c r="B356" s="27">
        <v>14</v>
      </c>
      <c r="C356" s="28"/>
      <c r="D356" s="29"/>
      <c r="E356" s="29"/>
      <c r="F356" s="30"/>
      <c r="G356" s="31"/>
      <c r="H356" s="41">
        <f t="shared" si="15"/>
      </c>
    </row>
    <row r="357" spans="1:8" ht="13.5" thickBot="1">
      <c r="A357" s="103"/>
      <c r="B357" s="27">
        <v>15</v>
      </c>
      <c r="C357" s="28"/>
      <c r="D357" s="29"/>
      <c r="E357" s="29"/>
      <c r="F357" s="30"/>
      <c r="G357" s="31"/>
      <c r="H357" s="41">
        <f t="shared" si="15"/>
      </c>
    </row>
    <row r="358" spans="1:8" ht="13.5" thickBot="1">
      <c r="A358" s="103"/>
      <c r="B358" s="27">
        <v>16</v>
      </c>
      <c r="C358" s="28"/>
      <c r="D358" s="29"/>
      <c r="E358" s="29"/>
      <c r="F358" s="30"/>
      <c r="G358" s="31"/>
      <c r="H358" s="41">
        <f t="shared" si="15"/>
      </c>
    </row>
    <row r="359" spans="1:8" ht="13.5" thickBot="1">
      <c r="A359" s="103"/>
      <c r="B359" s="27">
        <v>17</v>
      </c>
      <c r="C359" s="28"/>
      <c r="D359" s="29"/>
      <c r="E359" s="29"/>
      <c r="F359" s="30"/>
      <c r="G359" s="31"/>
      <c r="H359" s="41">
        <f t="shared" si="15"/>
      </c>
    </row>
    <row r="360" spans="1:8" ht="13.5" thickBot="1">
      <c r="A360" s="103"/>
      <c r="B360" s="27">
        <v>18</v>
      </c>
      <c r="C360" s="28"/>
      <c r="D360" s="29"/>
      <c r="E360" s="29"/>
      <c r="F360" s="30"/>
      <c r="G360" s="31"/>
      <c r="H360" s="41">
        <f t="shared" si="15"/>
      </c>
    </row>
    <row r="361" spans="1:8" ht="13.5" thickBot="1">
      <c r="A361" s="103"/>
      <c r="B361" s="27">
        <v>19</v>
      </c>
      <c r="C361" s="28"/>
      <c r="D361" s="29"/>
      <c r="E361" s="29"/>
      <c r="F361" s="30"/>
      <c r="G361" s="31"/>
      <c r="H361" s="41">
        <f t="shared" si="15"/>
      </c>
    </row>
    <row r="362" spans="1:8" ht="13.5" thickBot="1">
      <c r="A362" s="104"/>
      <c r="B362" s="35">
        <v>20</v>
      </c>
      <c r="C362" s="36"/>
      <c r="D362" s="37"/>
      <c r="E362" s="37"/>
      <c r="F362" s="38"/>
      <c r="G362" s="39"/>
      <c r="H362" s="41">
        <f t="shared" si="15"/>
      </c>
    </row>
    <row r="363" spans="1:8" ht="13.5" thickBot="1">
      <c r="A363" s="44"/>
      <c r="B363" s="17">
        <v>1</v>
      </c>
      <c r="C363" s="18"/>
      <c r="D363" s="19"/>
      <c r="E363" s="19"/>
      <c r="F363" s="20"/>
      <c r="G363" s="21"/>
      <c r="H363" s="41">
        <f t="shared" si="15"/>
      </c>
    </row>
    <row r="364" spans="1:8" ht="13.5" thickBot="1">
      <c r="A364" s="26" t="s">
        <v>11</v>
      </c>
      <c r="B364" s="27">
        <v>2</v>
      </c>
      <c r="C364" s="28"/>
      <c r="D364" s="29"/>
      <c r="E364" s="29"/>
      <c r="F364" s="30"/>
      <c r="G364" s="31"/>
      <c r="H364" s="41">
        <f t="shared" si="15"/>
      </c>
    </row>
    <row r="365" spans="1:8" ht="13.5" thickBot="1">
      <c r="A365" s="102"/>
      <c r="B365" s="27">
        <v>3</v>
      </c>
      <c r="C365" s="28"/>
      <c r="D365" s="29"/>
      <c r="E365" s="29"/>
      <c r="F365" s="30"/>
      <c r="G365" s="31"/>
      <c r="H365" s="41">
        <f t="shared" si="15"/>
      </c>
    </row>
    <row r="366" spans="1:8" ht="13.5" thickBot="1">
      <c r="A366" s="103"/>
      <c r="B366" s="27">
        <v>4</v>
      </c>
      <c r="C366" s="28"/>
      <c r="D366" s="29"/>
      <c r="E366" s="29"/>
      <c r="F366" s="30"/>
      <c r="G366" s="31"/>
      <c r="H366" s="41">
        <f t="shared" si="15"/>
      </c>
    </row>
    <row r="367" spans="1:8" ht="13.5" thickBot="1">
      <c r="A367" s="103"/>
      <c r="B367" s="27">
        <v>5</v>
      </c>
      <c r="C367" s="28"/>
      <c r="D367" s="29"/>
      <c r="E367" s="29"/>
      <c r="F367" s="30"/>
      <c r="G367" s="31"/>
      <c r="H367" s="41">
        <f t="shared" si="15"/>
      </c>
    </row>
    <row r="368" spans="1:8" ht="13.5" thickBot="1">
      <c r="A368" s="103"/>
      <c r="B368" s="27">
        <v>6</v>
      </c>
      <c r="C368" s="28"/>
      <c r="D368" s="29"/>
      <c r="E368" s="29"/>
      <c r="F368" s="30"/>
      <c r="G368" s="31"/>
      <c r="H368" s="41">
        <f t="shared" si="15"/>
      </c>
    </row>
    <row r="369" spans="1:8" ht="13.5" thickBot="1">
      <c r="A369" s="103"/>
      <c r="B369" s="27">
        <v>7</v>
      </c>
      <c r="C369" s="28"/>
      <c r="D369" s="29"/>
      <c r="E369" s="29"/>
      <c r="F369" s="30"/>
      <c r="G369" s="31"/>
      <c r="H369" s="41">
        <f t="shared" si="15"/>
      </c>
    </row>
    <row r="370" spans="1:8" ht="13.5" thickBot="1">
      <c r="A370" s="103"/>
      <c r="B370" s="27">
        <v>8</v>
      </c>
      <c r="C370" s="28"/>
      <c r="D370" s="29"/>
      <c r="E370" s="29"/>
      <c r="F370" s="30"/>
      <c r="G370" s="31"/>
      <c r="H370" s="41">
        <f t="shared" si="15"/>
      </c>
    </row>
    <row r="371" spans="1:8" ht="13.5" thickBot="1">
      <c r="A371" s="103"/>
      <c r="B371" s="27">
        <v>9</v>
      </c>
      <c r="C371" s="28"/>
      <c r="D371" s="29"/>
      <c r="E371" s="29"/>
      <c r="F371" s="30"/>
      <c r="G371" s="31"/>
      <c r="H371" s="41">
        <f t="shared" si="15"/>
      </c>
    </row>
    <row r="372" spans="1:8" ht="13.5" thickBot="1">
      <c r="A372" s="103"/>
      <c r="B372" s="27">
        <v>10</v>
      </c>
      <c r="C372" s="28"/>
      <c r="D372" s="29"/>
      <c r="E372" s="29"/>
      <c r="F372" s="30"/>
      <c r="G372" s="31"/>
      <c r="H372" s="41">
        <f t="shared" si="15"/>
      </c>
    </row>
    <row r="373" spans="1:8" ht="13.5" thickBot="1">
      <c r="A373" s="103"/>
      <c r="B373" s="27">
        <v>11</v>
      </c>
      <c r="C373" s="28"/>
      <c r="D373" s="29"/>
      <c r="E373" s="29"/>
      <c r="F373" s="30"/>
      <c r="G373" s="31"/>
      <c r="H373" s="41">
        <f t="shared" si="15"/>
      </c>
    </row>
    <row r="374" spans="1:8" ht="13.5" thickBot="1">
      <c r="A374" s="103"/>
      <c r="B374" s="27">
        <v>12</v>
      </c>
      <c r="C374" s="28"/>
      <c r="D374" s="29"/>
      <c r="E374" s="29"/>
      <c r="F374" s="30"/>
      <c r="G374" s="31"/>
      <c r="H374" s="41">
        <f t="shared" si="15"/>
      </c>
    </row>
    <row r="375" spans="1:8" ht="13.5" thickBot="1">
      <c r="A375" s="103"/>
      <c r="B375" s="27">
        <v>13</v>
      </c>
      <c r="C375" s="28"/>
      <c r="D375" s="29"/>
      <c r="E375" s="29"/>
      <c r="F375" s="30"/>
      <c r="G375" s="31"/>
      <c r="H375" s="41">
        <f t="shared" si="15"/>
      </c>
    </row>
    <row r="376" spans="1:8" ht="13.5" thickBot="1">
      <c r="A376" s="103"/>
      <c r="B376" s="27">
        <v>14</v>
      </c>
      <c r="C376" s="28"/>
      <c r="D376" s="29"/>
      <c r="E376" s="29"/>
      <c r="F376" s="30"/>
      <c r="G376" s="31"/>
      <c r="H376" s="41">
        <f t="shared" si="15"/>
      </c>
    </row>
    <row r="377" spans="1:8" ht="13.5" thickBot="1">
      <c r="A377" s="103"/>
      <c r="B377" s="27">
        <v>15</v>
      </c>
      <c r="C377" s="28"/>
      <c r="D377" s="29"/>
      <c r="E377" s="29"/>
      <c r="F377" s="30"/>
      <c r="G377" s="31"/>
      <c r="H377" s="41">
        <f t="shared" si="15"/>
      </c>
    </row>
    <row r="378" spans="1:8" ht="13.5" thickBot="1">
      <c r="A378" s="103"/>
      <c r="B378" s="27">
        <v>16</v>
      </c>
      <c r="C378" s="28"/>
      <c r="D378" s="29"/>
      <c r="E378" s="29"/>
      <c r="F378" s="30"/>
      <c r="G378" s="31"/>
      <c r="H378" s="41">
        <f t="shared" si="15"/>
      </c>
    </row>
    <row r="379" spans="1:8" ht="13.5" thickBot="1">
      <c r="A379" s="103"/>
      <c r="B379" s="27">
        <v>17</v>
      </c>
      <c r="C379" s="28"/>
      <c r="D379" s="29"/>
      <c r="E379" s="29"/>
      <c r="F379" s="30"/>
      <c r="G379" s="31"/>
      <c r="H379" s="41">
        <f t="shared" si="15"/>
      </c>
    </row>
    <row r="380" spans="1:8" ht="13.5" thickBot="1">
      <c r="A380" s="103"/>
      <c r="B380" s="27">
        <v>18</v>
      </c>
      <c r="C380" s="28"/>
      <c r="D380" s="29"/>
      <c r="E380" s="29"/>
      <c r="F380" s="30"/>
      <c r="G380" s="31"/>
      <c r="H380" s="41">
        <f t="shared" si="15"/>
      </c>
    </row>
    <row r="381" spans="1:8" ht="13.5" thickBot="1">
      <c r="A381" s="103"/>
      <c r="B381" s="27">
        <v>19</v>
      </c>
      <c r="C381" s="28"/>
      <c r="D381" s="29"/>
      <c r="E381" s="29"/>
      <c r="F381" s="30"/>
      <c r="G381" s="31"/>
      <c r="H381" s="41">
        <f t="shared" si="15"/>
      </c>
    </row>
    <row r="382" spans="1:8" ht="13.5" thickBot="1">
      <c r="A382" s="104"/>
      <c r="B382" s="35">
        <v>20</v>
      </c>
      <c r="C382" s="36"/>
      <c r="D382" s="37"/>
      <c r="E382" s="37"/>
      <c r="F382" s="38"/>
      <c r="G382" s="39"/>
      <c r="H382" s="41">
        <f t="shared" si="15"/>
      </c>
    </row>
    <row r="383" spans="1:8" ht="13.5" thickBot="1">
      <c r="A383" s="44"/>
      <c r="B383" s="17">
        <v>1</v>
      </c>
      <c r="C383" s="18"/>
      <c r="D383" s="19"/>
      <c r="E383" s="19"/>
      <c r="F383" s="20"/>
      <c r="G383" s="21"/>
      <c r="H383" s="41">
        <f t="shared" si="15"/>
      </c>
    </row>
    <row r="384" spans="1:8" ht="13.5" thickBot="1">
      <c r="A384" s="26" t="s">
        <v>11</v>
      </c>
      <c r="B384" s="27">
        <v>2</v>
      </c>
      <c r="C384" s="28"/>
      <c r="D384" s="29"/>
      <c r="E384" s="29"/>
      <c r="F384" s="30"/>
      <c r="G384" s="31"/>
      <c r="H384" s="41">
        <f t="shared" si="15"/>
      </c>
    </row>
    <row r="385" spans="1:8" ht="13.5" thickBot="1">
      <c r="A385" s="102"/>
      <c r="B385" s="27">
        <v>3</v>
      </c>
      <c r="C385" s="28"/>
      <c r="D385" s="29"/>
      <c r="E385" s="29"/>
      <c r="F385" s="30"/>
      <c r="G385" s="31"/>
      <c r="H385" s="41">
        <f t="shared" si="15"/>
      </c>
    </row>
    <row r="386" spans="1:8" ht="13.5" thickBot="1">
      <c r="A386" s="103"/>
      <c r="B386" s="27">
        <v>4</v>
      </c>
      <c r="C386" s="28"/>
      <c r="D386" s="29"/>
      <c r="E386" s="29"/>
      <c r="F386" s="30"/>
      <c r="G386" s="31"/>
      <c r="H386" s="41">
        <f t="shared" si="15"/>
      </c>
    </row>
    <row r="387" spans="1:8" ht="13.5" thickBot="1">
      <c r="A387" s="103"/>
      <c r="B387" s="27">
        <v>5</v>
      </c>
      <c r="C387" s="28"/>
      <c r="D387" s="29"/>
      <c r="E387" s="29"/>
      <c r="F387" s="30"/>
      <c r="G387" s="31"/>
      <c r="H387" s="41">
        <f t="shared" si="15"/>
      </c>
    </row>
    <row r="388" spans="1:8" ht="13.5" thickBot="1">
      <c r="A388" s="103"/>
      <c r="B388" s="27">
        <v>6</v>
      </c>
      <c r="C388" s="28"/>
      <c r="D388" s="29"/>
      <c r="E388" s="29"/>
      <c r="F388" s="30"/>
      <c r="G388" s="31"/>
      <c r="H388" s="41">
        <f aca="true" t="shared" si="16" ref="H388:H451">IF(COUNTA($C388:$G388)&lt;COUNTA($C$2:$G$2),"",IF(COUNTIF($C388:$G388,"no")&gt;0,"No","Yes"))</f>
      </c>
    </row>
    <row r="389" spans="1:8" ht="13.5" thickBot="1">
      <c r="A389" s="103"/>
      <c r="B389" s="27">
        <v>7</v>
      </c>
      <c r="C389" s="28"/>
      <c r="D389" s="29"/>
      <c r="E389" s="29"/>
      <c r="F389" s="30"/>
      <c r="G389" s="31"/>
      <c r="H389" s="41">
        <f t="shared" si="16"/>
      </c>
    </row>
    <row r="390" spans="1:8" ht="13.5" thickBot="1">
      <c r="A390" s="103"/>
      <c r="B390" s="27">
        <v>8</v>
      </c>
      <c r="C390" s="28"/>
      <c r="D390" s="29"/>
      <c r="E390" s="29"/>
      <c r="F390" s="30"/>
      <c r="G390" s="31"/>
      <c r="H390" s="41">
        <f t="shared" si="16"/>
      </c>
    </row>
    <row r="391" spans="1:8" ht="13.5" thickBot="1">
      <c r="A391" s="103"/>
      <c r="B391" s="27">
        <v>9</v>
      </c>
      <c r="C391" s="28"/>
      <c r="D391" s="29"/>
      <c r="E391" s="29"/>
      <c r="F391" s="30"/>
      <c r="G391" s="31"/>
      <c r="H391" s="41">
        <f t="shared" si="16"/>
      </c>
    </row>
    <row r="392" spans="1:8" ht="13.5" thickBot="1">
      <c r="A392" s="103"/>
      <c r="B392" s="27">
        <v>10</v>
      </c>
      <c r="C392" s="28"/>
      <c r="D392" s="29"/>
      <c r="E392" s="29"/>
      <c r="F392" s="30"/>
      <c r="G392" s="31"/>
      <c r="H392" s="41">
        <f t="shared" si="16"/>
      </c>
    </row>
    <row r="393" spans="1:8" ht="13.5" thickBot="1">
      <c r="A393" s="103"/>
      <c r="B393" s="27">
        <v>11</v>
      </c>
      <c r="C393" s="28"/>
      <c r="D393" s="29"/>
      <c r="E393" s="29"/>
      <c r="F393" s="30"/>
      <c r="G393" s="31"/>
      <c r="H393" s="41">
        <f t="shared" si="16"/>
      </c>
    </row>
    <row r="394" spans="1:8" ht="13.5" thickBot="1">
      <c r="A394" s="103"/>
      <c r="B394" s="27">
        <v>12</v>
      </c>
      <c r="C394" s="28"/>
      <c r="D394" s="29"/>
      <c r="E394" s="29"/>
      <c r="F394" s="30"/>
      <c r="G394" s="31"/>
      <c r="H394" s="41">
        <f t="shared" si="16"/>
      </c>
    </row>
    <row r="395" spans="1:8" ht="13.5" thickBot="1">
      <c r="A395" s="103"/>
      <c r="B395" s="27">
        <v>13</v>
      </c>
      <c r="C395" s="28"/>
      <c r="D395" s="29"/>
      <c r="E395" s="29"/>
      <c r="F395" s="30"/>
      <c r="G395" s="31"/>
      <c r="H395" s="41">
        <f t="shared" si="16"/>
      </c>
    </row>
    <row r="396" spans="1:8" ht="13.5" thickBot="1">
      <c r="A396" s="103"/>
      <c r="B396" s="27">
        <v>14</v>
      </c>
      <c r="C396" s="28"/>
      <c r="D396" s="29"/>
      <c r="E396" s="29"/>
      <c r="F396" s="30"/>
      <c r="G396" s="31"/>
      <c r="H396" s="41">
        <f t="shared" si="16"/>
      </c>
    </row>
    <row r="397" spans="1:8" ht="13.5" thickBot="1">
      <c r="A397" s="103"/>
      <c r="B397" s="27">
        <v>15</v>
      </c>
      <c r="C397" s="28"/>
      <c r="D397" s="29"/>
      <c r="E397" s="29"/>
      <c r="F397" s="30"/>
      <c r="G397" s="31"/>
      <c r="H397" s="41">
        <f t="shared" si="16"/>
      </c>
    </row>
    <row r="398" spans="1:8" ht="13.5" thickBot="1">
      <c r="A398" s="103"/>
      <c r="B398" s="27">
        <v>16</v>
      </c>
      <c r="C398" s="28"/>
      <c r="D398" s="29"/>
      <c r="E398" s="29"/>
      <c r="F398" s="30"/>
      <c r="G398" s="31"/>
      <c r="H398" s="41">
        <f t="shared" si="16"/>
      </c>
    </row>
    <row r="399" spans="1:8" ht="13.5" thickBot="1">
      <c r="A399" s="103"/>
      <c r="B399" s="27">
        <v>17</v>
      </c>
      <c r="C399" s="28"/>
      <c r="D399" s="29"/>
      <c r="E399" s="29"/>
      <c r="F399" s="30"/>
      <c r="G399" s="31"/>
      <c r="H399" s="41">
        <f t="shared" si="16"/>
      </c>
    </row>
    <row r="400" spans="1:8" ht="13.5" thickBot="1">
      <c r="A400" s="103"/>
      <c r="B400" s="27">
        <v>18</v>
      </c>
      <c r="C400" s="28"/>
      <c r="D400" s="29"/>
      <c r="E400" s="29"/>
      <c r="F400" s="30"/>
      <c r="G400" s="31"/>
      <c r="H400" s="41">
        <f t="shared" si="16"/>
      </c>
    </row>
    <row r="401" spans="1:8" ht="13.5" thickBot="1">
      <c r="A401" s="103"/>
      <c r="B401" s="27">
        <v>19</v>
      </c>
      <c r="C401" s="28"/>
      <c r="D401" s="29"/>
      <c r="E401" s="29"/>
      <c r="F401" s="30"/>
      <c r="G401" s="31"/>
      <c r="H401" s="41">
        <f t="shared" si="16"/>
      </c>
    </row>
    <row r="402" spans="1:8" ht="13.5" thickBot="1">
      <c r="A402" s="104"/>
      <c r="B402" s="35">
        <v>20</v>
      </c>
      <c r="C402" s="36"/>
      <c r="D402" s="37"/>
      <c r="E402" s="37"/>
      <c r="F402" s="38"/>
      <c r="G402" s="39"/>
      <c r="H402" s="41">
        <f t="shared" si="16"/>
      </c>
    </row>
    <row r="403" spans="1:8" ht="13.5" thickBot="1">
      <c r="A403" s="44"/>
      <c r="B403" s="17">
        <v>1</v>
      </c>
      <c r="C403" s="18"/>
      <c r="D403" s="19"/>
      <c r="E403" s="19"/>
      <c r="F403" s="20"/>
      <c r="G403" s="21"/>
      <c r="H403" s="41">
        <f t="shared" si="16"/>
      </c>
    </row>
    <row r="404" spans="1:8" ht="13.5" thickBot="1">
      <c r="A404" s="26" t="s">
        <v>11</v>
      </c>
      <c r="B404" s="27">
        <v>2</v>
      </c>
      <c r="C404" s="28"/>
      <c r="D404" s="29"/>
      <c r="E404" s="29"/>
      <c r="F404" s="30"/>
      <c r="G404" s="31"/>
      <c r="H404" s="41">
        <f t="shared" si="16"/>
      </c>
    </row>
    <row r="405" spans="1:8" ht="13.5" thickBot="1">
      <c r="A405" s="102"/>
      <c r="B405" s="27">
        <v>3</v>
      </c>
      <c r="C405" s="28"/>
      <c r="D405" s="29"/>
      <c r="E405" s="29"/>
      <c r="F405" s="30"/>
      <c r="G405" s="31"/>
      <c r="H405" s="41">
        <f t="shared" si="16"/>
      </c>
    </row>
    <row r="406" spans="1:8" ht="13.5" thickBot="1">
      <c r="A406" s="103"/>
      <c r="B406" s="27">
        <v>4</v>
      </c>
      <c r="C406" s="28"/>
      <c r="D406" s="29"/>
      <c r="E406" s="29"/>
      <c r="F406" s="30"/>
      <c r="G406" s="31"/>
      <c r="H406" s="41">
        <f t="shared" si="16"/>
      </c>
    </row>
    <row r="407" spans="1:8" ht="13.5" thickBot="1">
      <c r="A407" s="103"/>
      <c r="B407" s="27">
        <v>5</v>
      </c>
      <c r="C407" s="28"/>
      <c r="D407" s="29"/>
      <c r="E407" s="29"/>
      <c r="F407" s="30"/>
      <c r="G407" s="31"/>
      <c r="H407" s="41">
        <f t="shared" si="16"/>
      </c>
    </row>
    <row r="408" spans="1:8" ht="13.5" thickBot="1">
      <c r="A408" s="103"/>
      <c r="B408" s="27">
        <v>6</v>
      </c>
      <c r="C408" s="28"/>
      <c r="D408" s="29"/>
      <c r="E408" s="29"/>
      <c r="F408" s="30"/>
      <c r="G408" s="31"/>
      <c r="H408" s="41">
        <f t="shared" si="16"/>
      </c>
    </row>
    <row r="409" spans="1:8" ht="13.5" thickBot="1">
      <c r="A409" s="103"/>
      <c r="B409" s="27">
        <v>7</v>
      </c>
      <c r="C409" s="28"/>
      <c r="D409" s="29"/>
      <c r="E409" s="29"/>
      <c r="F409" s="30"/>
      <c r="G409" s="31"/>
      <c r="H409" s="41">
        <f t="shared" si="16"/>
      </c>
    </row>
    <row r="410" spans="1:8" ht="13.5" thickBot="1">
      <c r="A410" s="103"/>
      <c r="B410" s="27">
        <v>8</v>
      </c>
      <c r="C410" s="28"/>
      <c r="D410" s="29"/>
      <c r="E410" s="29"/>
      <c r="F410" s="30"/>
      <c r="G410" s="31"/>
      <c r="H410" s="41">
        <f t="shared" si="16"/>
      </c>
    </row>
    <row r="411" spans="1:8" ht="13.5" thickBot="1">
      <c r="A411" s="103"/>
      <c r="B411" s="27">
        <v>9</v>
      </c>
      <c r="C411" s="28"/>
      <c r="D411" s="29"/>
      <c r="E411" s="29"/>
      <c r="F411" s="30"/>
      <c r="G411" s="31"/>
      <c r="H411" s="41">
        <f t="shared" si="16"/>
      </c>
    </row>
    <row r="412" spans="1:8" ht="13.5" thickBot="1">
      <c r="A412" s="103"/>
      <c r="B412" s="27">
        <v>10</v>
      </c>
      <c r="C412" s="28"/>
      <c r="D412" s="29"/>
      <c r="E412" s="29"/>
      <c r="F412" s="30"/>
      <c r="G412" s="31"/>
      <c r="H412" s="41">
        <f t="shared" si="16"/>
      </c>
    </row>
    <row r="413" spans="1:8" ht="13.5" thickBot="1">
      <c r="A413" s="103"/>
      <c r="B413" s="27">
        <v>11</v>
      </c>
      <c r="C413" s="28"/>
      <c r="D413" s="29"/>
      <c r="E413" s="29"/>
      <c r="F413" s="30"/>
      <c r="G413" s="31"/>
      <c r="H413" s="41">
        <f t="shared" si="16"/>
      </c>
    </row>
    <row r="414" spans="1:8" ht="13.5" thickBot="1">
      <c r="A414" s="103"/>
      <c r="B414" s="27">
        <v>12</v>
      </c>
      <c r="C414" s="28"/>
      <c r="D414" s="29"/>
      <c r="E414" s="29"/>
      <c r="F414" s="30"/>
      <c r="G414" s="31"/>
      <c r="H414" s="41">
        <f t="shared" si="16"/>
      </c>
    </row>
    <row r="415" spans="1:8" ht="13.5" thickBot="1">
      <c r="A415" s="103"/>
      <c r="B415" s="27">
        <v>13</v>
      </c>
      <c r="C415" s="28"/>
      <c r="D415" s="29"/>
      <c r="E415" s="29"/>
      <c r="F415" s="30"/>
      <c r="G415" s="31"/>
      <c r="H415" s="41">
        <f t="shared" si="16"/>
      </c>
    </row>
    <row r="416" spans="1:8" ht="13.5" thickBot="1">
      <c r="A416" s="103"/>
      <c r="B416" s="27">
        <v>14</v>
      </c>
      <c r="C416" s="28"/>
      <c r="D416" s="29"/>
      <c r="E416" s="29"/>
      <c r="F416" s="30"/>
      <c r="G416" s="31"/>
      <c r="H416" s="41">
        <f t="shared" si="16"/>
      </c>
    </row>
    <row r="417" spans="1:8" ht="13.5" thickBot="1">
      <c r="A417" s="103"/>
      <c r="B417" s="27">
        <v>15</v>
      </c>
      <c r="C417" s="28"/>
      <c r="D417" s="29"/>
      <c r="E417" s="29"/>
      <c r="F417" s="30"/>
      <c r="G417" s="31"/>
      <c r="H417" s="41">
        <f t="shared" si="16"/>
      </c>
    </row>
    <row r="418" spans="1:8" ht="13.5" thickBot="1">
      <c r="A418" s="103"/>
      <c r="B418" s="27">
        <v>16</v>
      </c>
      <c r="C418" s="28"/>
      <c r="D418" s="29"/>
      <c r="E418" s="29"/>
      <c r="F418" s="30"/>
      <c r="G418" s="31"/>
      <c r="H418" s="41">
        <f t="shared" si="16"/>
      </c>
    </row>
    <row r="419" spans="1:8" ht="13.5" thickBot="1">
      <c r="A419" s="103"/>
      <c r="B419" s="27">
        <v>17</v>
      </c>
      <c r="C419" s="28"/>
      <c r="D419" s="29"/>
      <c r="E419" s="29"/>
      <c r="F419" s="30"/>
      <c r="G419" s="31"/>
      <c r="H419" s="41">
        <f t="shared" si="16"/>
      </c>
    </row>
    <row r="420" spans="1:8" ht="13.5" thickBot="1">
      <c r="A420" s="103"/>
      <c r="B420" s="27">
        <v>18</v>
      </c>
      <c r="C420" s="28"/>
      <c r="D420" s="29"/>
      <c r="E420" s="29"/>
      <c r="F420" s="30"/>
      <c r="G420" s="31"/>
      <c r="H420" s="41">
        <f t="shared" si="16"/>
      </c>
    </row>
    <row r="421" spans="1:8" ht="13.5" thickBot="1">
      <c r="A421" s="103"/>
      <c r="B421" s="27">
        <v>19</v>
      </c>
      <c r="C421" s="28"/>
      <c r="D421" s="29"/>
      <c r="E421" s="29"/>
      <c r="F421" s="30"/>
      <c r="G421" s="31"/>
      <c r="H421" s="41">
        <f t="shared" si="16"/>
      </c>
    </row>
    <row r="422" spans="1:8" ht="13.5" thickBot="1">
      <c r="A422" s="104"/>
      <c r="B422" s="35">
        <v>20</v>
      </c>
      <c r="C422" s="36"/>
      <c r="D422" s="37"/>
      <c r="E422" s="37"/>
      <c r="F422" s="38"/>
      <c r="G422" s="39"/>
      <c r="H422" s="41">
        <f t="shared" si="16"/>
      </c>
    </row>
    <row r="423" spans="1:8" ht="13.5" thickBot="1">
      <c r="A423" s="44"/>
      <c r="B423" s="17">
        <v>1</v>
      </c>
      <c r="C423" s="18"/>
      <c r="D423" s="19"/>
      <c r="E423" s="19"/>
      <c r="F423" s="20"/>
      <c r="G423" s="21"/>
      <c r="H423" s="41">
        <f t="shared" si="16"/>
      </c>
    </row>
    <row r="424" spans="1:8" ht="13.5" thickBot="1">
      <c r="A424" s="26" t="s">
        <v>11</v>
      </c>
      <c r="B424" s="27">
        <v>2</v>
      </c>
      <c r="C424" s="28"/>
      <c r="D424" s="29"/>
      <c r="E424" s="29"/>
      <c r="F424" s="30"/>
      <c r="G424" s="31"/>
      <c r="H424" s="41">
        <f t="shared" si="16"/>
      </c>
    </row>
    <row r="425" spans="1:8" ht="13.5" thickBot="1">
      <c r="A425" s="102"/>
      <c r="B425" s="27">
        <v>3</v>
      </c>
      <c r="C425" s="28"/>
      <c r="D425" s="29"/>
      <c r="E425" s="29"/>
      <c r="F425" s="30"/>
      <c r="G425" s="31"/>
      <c r="H425" s="41">
        <f t="shared" si="16"/>
      </c>
    </row>
    <row r="426" spans="1:8" ht="13.5" thickBot="1">
      <c r="A426" s="103"/>
      <c r="B426" s="27">
        <v>4</v>
      </c>
      <c r="C426" s="28"/>
      <c r="D426" s="29"/>
      <c r="E426" s="29"/>
      <c r="F426" s="30"/>
      <c r="G426" s="31"/>
      <c r="H426" s="41">
        <f t="shared" si="16"/>
      </c>
    </row>
    <row r="427" spans="1:8" ht="13.5" thickBot="1">
      <c r="A427" s="103"/>
      <c r="B427" s="27">
        <v>5</v>
      </c>
      <c r="C427" s="28"/>
      <c r="D427" s="29"/>
      <c r="E427" s="29"/>
      <c r="F427" s="30"/>
      <c r="G427" s="31"/>
      <c r="H427" s="41">
        <f t="shared" si="16"/>
      </c>
    </row>
    <row r="428" spans="1:8" ht="13.5" thickBot="1">
      <c r="A428" s="103"/>
      <c r="B428" s="27">
        <v>6</v>
      </c>
      <c r="C428" s="28"/>
      <c r="D428" s="29"/>
      <c r="E428" s="29"/>
      <c r="F428" s="30"/>
      <c r="G428" s="31"/>
      <c r="H428" s="41">
        <f t="shared" si="16"/>
      </c>
    </row>
    <row r="429" spans="1:8" ht="13.5" thickBot="1">
      <c r="A429" s="103"/>
      <c r="B429" s="27">
        <v>7</v>
      </c>
      <c r="C429" s="28"/>
      <c r="D429" s="29"/>
      <c r="E429" s="29"/>
      <c r="F429" s="30"/>
      <c r="G429" s="31"/>
      <c r="H429" s="41">
        <f t="shared" si="16"/>
      </c>
    </row>
    <row r="430" spans="1:8" ht="13.5" thickBot="1">
      <c r="A430" s="103"/>
      <c r="B430" s="27">
        <v>8</v>
      </c>
      <c r="C430" s="28"/>
      <c r="D430" s="29"/>
      <c r="E430" s="29"/>
      <c r="F430" s="30"/>
      <c r="G430" s="31"/>
      <c r="H430" s="41">
        <f t="shared" si="16"/>
      </c>
    </row>
    <row r="431" spans="1:8" ht="13.5" thickBot="1">
      <c r="A431" s="103"/>
      <c r="B431" s="27">
        <v>9</v>
      </c>
      <c r="C431" s="28"/>
      <c r="D431" s="29"/>
      <c r="E431" s="29"/>
      <c r="F431" s="30"/>
      <c r="G431" s="31"/>
      <c r="H431" s="41">
        <f t="shared" si="16"/>
      </c>
    </row>
    <row r="432" spans="1:8" ht="13.5" thickBot="1">
      <c r="A432" s="103"/>
      <c r="B432" s="27">
        <v>10</v>
      </c>
      <c r="C432" s="28"/>
      <c r="D432" s="29"/>
      <c r="E432" s="29"/>
      <c r="F432" s="30"/>
      <c r="G432" s="31"/>
      <c r="H432" s="41">
        <f t="shared" si="16"/>
      </c>
    </row>
    <row r="433" spans="1:8" ht="13.5" thickBot="1">
      <c r="A433" s="103"/>
      <c r="B433" s="27">
        <v>11</v>
      </c>
      <c r="C433" s="28"/>
      <c r="D433" s="29"/>
      <c r="E433" s="29"/>
      <c r="F433" s="30"/>
      <c r="G433" s="31"/>
      <c r="H433" s="41">
        <f t="shared" si="16"/>
      </c>
    </row>
    <row r="434" spans="1:8" ht="13.5" thickBot="1">
      <c r="A434" s="103"/>
      <c r="B434" s="27">
        <v>12</v>
      </c>
      <c r="C434" s="28"/>
      <c r="D434" s="29"/>
      <c r="E434" s="29"/>
      <c r="F434" s="30"/>
      <c r="G434" s="31"/>
      <c r="H434" s="41">
        <f t="shared" si="16"/>
      </c>
    </row>
    <row r="435" spans="1:8" ht="13.5" thickBot="1">
      <c r="A435" s="103"/>
      <c r="B435" s="27">
        <v>13</v>
      </c>
      <c r="C435" s="28"/>
      <c r="D435" s="29"/>
      <c r="E435" s="29"/>
      <c r="F435" s="30"/>
      <c r="G435" s="31"/>
      <c r="H435" s="41">
        <f t="shared" si="16"/>
      </c>
    </row>
    <row r="436" spans="1:8" ht="13.5" thickBot="1">
      <c r="A436" s="103"/>
      <c r="B436" s="27">
        <v>14</v>
      </c>
      <c r="C436" s="28"/>
      <c r="D436" s="29"/>
      <c r="E436" s="29"/>
      <c r="F436" s="30"/>
      <c r="G436" s="31"/>
      <c r="H436" s="41">
        <f t="shared" si="16"/>
      </c>
    </row>
    <row r="437" spans="1:8" ht="13.5" thickBot="1">
      <c r="A437" s="103"/>
      <c r="B437" s="27">
        <v>15</v>
      </c>
      <c r="C437" s="28"/>
      <c r="D437" s="29"/>
      <c r="E437" s="29"/>
      <c r="F437" s="30"/>
      <c r="G437" s="31"/>
      <c r="H437" s="41">
        <f t="shared" si="16"/>
      </c>
    </row>
    <row r="438" spans="1:8" ht="13.5" thickBot="1">
      <c r="A438" s="103"/>
      <c r="B438" s="27">
        <v>16</v>
      </c>
      <c r="C438" s="28"/>
      <c r="D438" s="29"/>
      <c r="E438" s="29"/>
      <c r="F438" s="30"/>
      <c r="G438" s="31"/>
      <c r="H438" s="41">
        <f t="shared" si="16"/>
      </c>
    </row>
    <row r="439" spans="1:8" ht="13.5" thickBot="1">
      <c r="A439" s="103"/>
      <c r="B439" s="27">
        <v>17</v>
      </c>
      <c r="C439" s="28"/>
      <c r="D439" s="29"/>
      <c r="E439" s="29"/>
      <c r="F439" s="30"/>
      <c r="G439" s="31"/>
      <c r="H439" s="41">
        <f t="shared" si="16"/>
      </c>
    </row>
    <row r="440" spans="1:8" ht="13.5" thickBot="1">
      <c r="A440" s="103"/>
      <c r="B440" s="27">
        <v>18</v>
      </c>
      <c r="C440" s="28"/>
      <c r="D440" s="29"/>
      <c r="E440" s="29"/>
      <c r="F440" s="30"/>
      <c r="G440" s="31"/>
      <c r="H440" s="41">
        <f t="shared" si="16"/>
      </c>
    </row>
    <row r="441" spans="1:8" ht="13.5" thickBot="1">
      <c r="A441" s="103"/>
      <c r="B441" s="27">
        <v>19</v>
      </c>
      <c r="C441" s="28"/>
      <c r="D441" s="29"/>
      <c r="E441" s="29"/>
      <c r="F441" s="30"/>
      <c r="G441" s="31"/>
      <c r="H441" s="41">
        <f t="shared" si="16"/>
      </c>
    </row>
    <row r="442" spans="1:8" ht="13.5" thickBot="1">
      <c r="A442" s="104"/>
      <c r="B442" s="35">
        <v>20</v>
      </c>
      <c r="C442" s="36"/>
      <c r="D442" s="37"/>
      <c r="E442" s="37"/>
      <c r="F442" s="38"/>
      <c r="G442" s="39"/>
      <c r="H442" s="41">
        <f t="shared" si="16"/>
      </c>
    </row>
    <row r="443" spans="1:8" ht="13.5" thickBot="1">
      <c r="A443" s="44"/>
      <c r="B443" s="17">
        <v>1</v>
      </c>
      <c r="C443" s="18"/>
      <c r="D443" s="19"/>
      <c r="E443" s="19"/>
      <c r="F443" s="20"/>
      <c r="G443" s="21"/>
      <c r="H443" s="41">
        <f t="shared" si="16"/>
      </c>
    </row>
    <row r="444" spans="1:8" ht="13.5" thickBot="1">
      <c r="A444" s="26" t="s">
        <v>11</v>
      </c>
      <c r="B444" s="27">
        <v>2</v>
      </c>
      <c r="C444" s="28"/>
      <c r="D444" s="29"/>
      <c r="E444" s="29"/>
      <c r="F444" s="30"/>
      <c r="G444" s="31"/>
      <c r="H444" s="41">
        <f t="shared" si="16"/>
      </c>
    </row>
    <row r="445" spans="1:8" ht="13.5" thickBot="1">
      <c r="A445" s="102"/>
      <c r="B445" s="27">
        <v>3</v>
      </c>
      <c r="C445" s="28"/>
      <c r="D445" s="29"/>
      <c r="E445" s="29"/>
      <c r="F445" s="30"/>
      <c r="G445" s="31"/>
      <c r="H445" s="41">
        <f t="shared" si="16"/>
      </c>
    </row>
    <row r="446" spans="1:8" ht="13.5" thickBot="1">
      <c r="A446" s="103"/>
      <c r="B446" s="27">
        <v>4</v>
      </c>
      <c r="C446" s="28"/>
      <c r="D446" s="29"/>
      <c r="E446" s="29"/>
      <c r="F446" s="30"/>
      <c r="G446" s="31"/>
      <c r="H446" s="41">
        <f t="shared" si="16"/>
      </c>
    </row>
    <row r="447" spans="1:8" ht="13.5" thickBot="1">
      <c r="A447" s="103"/>
      <c r="B447" s="27">
        <v>5</v>
      </c>
      <c r="C447" s="28"/>
      <c r="D447" s="29"/>
      <c r="E447" s="29"/>
      <c r="F447" s="30"/>
      <c r="G447" s="31"/>
      <c r="H447" s="41">
        <f t="shared" si="16"/>
      </c>
    </row>
    <row r="448" spans="1:8" ht="13.5" thickBot="1">
      <c r="A448" s="103"/>
      <c r="B448" s="27">
        <v>6</v>
      </c>
      <c r="C448" s="28"/>
      <c r="D448" s="29"/>
      <c r="E448" s="29"/>
      <c r="F448" s="30"/>
      <c r="G448" s="31"/>
      <c r="H448" s="41">
        <f t="shared" si="16"/>
      </c>
    </row>
    <row r="449" spans="1:8" ht="13.5" thickBot="1">
      <c r="A449" s="103"/>
      <c r="B449" s="27">
        <v>7</v>
      </c>
      <c r="C449" s="28"/>
      <c r="D449" s="29"/>
      <c r="E449" s="29"/>
      <c r="F449" s="30"/>
      <c r="G449" s="31"/>
      <c r="H449" s="41">
        <f t="shared" si="16"/>
      </c>
    </row>
    <row r="450" spans="1:8" ht="13.5" thickBot="1">
      <c r="A450" s="103"/>
      <c r="B450" s="27">
        <v>8</v>
      </c>
      <c r="C450" s="28"/>
      <c r="D450" s="29"/>
      <c r="E450" s="29"/>
      <c r="F450" s="30"/>
      <c r="G450" s="31"/>
      <c r="H450" s="41">
        <f t="shared" si="16"/>
      </c>
    </row>
    <row r="451" spans="1:8" ht="13.5" thickBot="1">
      <c r="A451" s="103"/>
      <c r="B451" s="27">
        <v>9</v>
      </c>
      <c r="C451" s="28"/>
      <c r="D451" s="29"/>
      <c r="E451" s="29"/>
      <c r="F451" s="30"/>
      <c r="G451" s="31"/>
      <c r="H451" s="41">
        <f t="shared" si="16"/>
      </c>
    </row>
    <row r="452" spans="1:8" ht="13.5" thickBot="1">
      <c r="A452" s="103"/>
      <c r="B452" s="27">
        <v>10</v>
      </c>
      <c r="C452" s="28"/>
      <c r="D452" s="29"/>
      <c r="E452" s="29"/>
      <c r="F452" s="30"/>
      <c r="G452" s="31"/>
      <c r="H452" s="41">
        <f aca="true" t="shared" si="17" ref="H452:H482">IF(COUNTA($C452:$G452)&lt;COUNTA($C$2:$G$2),"",IF(COUNTIF($C452:$G452,"no")&gt;0,"No","Yes"))</f>
      </c>
    </row>
    <row r="453" spans="1:8" ht="13.5" thickBot="1">
      <c r="A453" s="103"/>
      <c r="B453" s="27">
        <v>11</v>
      </c>
      <c r="C453" s="28"/>
      <c r="D453" s="29"/>
      <c r="E453" s="29"/>
      <c r="F453" s="30"/>
      <c r="G453" s="31"/>
      <c r="H453" s="41">
        <f t="shared" si="17"/>
      </c>
    </row>
    <row r="454" spans="1:8" ht="13.5" thickBot="1">
      <c r="A454" s="103"/>
      <c r="B454" s="27">
        <v>12</v>
      </c>
      <c r="C454" s="28"/>
      <c r="D454" s="29"/>
      <c r="E454" s="29"/>
      <c r="F454" s="30"/>
      <c r="G454" s="31"/>
      <c r="H454" s="41">
        <f t="shared" si="17"/>
      </c>
    </row>
    <row r="455" spans="1:8" ht="13.5" thickBot="1">
      <c r="A455" s="103"/>
      <c r="B455" s="27">
        <v>13</v>
      </c>
      <c r="C455" s="28"/>
      <c r="D455" s="29"/>
      <c r="E455" s="29"/>
      <c r="F455" s="30"/>
      <c r="G455" s="31"/>
      <c r="H455" s="41">
        <f t="shared" si="17"/>
      </c>
    </row>
    <row r="456" spans="1:8" ht="13.5" thickBot="1">
      <c r="A456" s="103"/>
      <c r="B456" s="27">
        <v>14</v>
      </c>
      <c r="C456" s="28"/>
      <c r="D456" s="29"/>
      <c r="E456" s="29"/>
      <c r="F456" s="30"/>
      <c r="G456" s="31"/>
      <c r="H456" s="41">
        <f t="shared" si="17"/>
      </c>
    </row>
    <row r="457" spans="1:8" ht="13.5" thickBot="1">
      <c r="A457" s="103"/>
      <c r="B457" s="27">
        <v>15</v>
      </c>
      <c r="C457" s="28"/>
      <c r="D457" s="29"/>
      <c r="E457" s="29"/>
      <c r="F457" s="30"/>
      <c r="G457" s="31"/>
      <c r="H457" s="41">
        <f t="shared" si="17"/>
      </c>
    </row>
    <row r="458" spans="1:8" ht="13.5" thickBot="1">
      <c r="A458" s="103"/>
      <c r="B458" s="27">
        <v>16</v>
      </c>
      <c r="C458" s="28"/>
      <c r="D458" s="29"/>
      <c r="E458" s="29"/>
      <c r="F458" s="30"/>
      <c r="G458" s="31"/>
      <c r="H458" s="41">
        <f t="shared" si="17"/>
      </c>
    </row>
    <row r="459" spans="1:8" ht="13.5" thickBot="1">
      <c r="A459" s="103"/>
      <c r="B459" s="27">
        <v>17</v>
      </c>
      <c r="C459" s="28"/>
      <c r="D459" s="29"/>
      <c r="E459" s="29"/>
      <c r="F459" s="30"/>
      <c r="G459" s="31"/>
      <c r="H459" s="41">
        <f t="shared" si="17"/>
      </c>
    </row>
    <row r="460" spans="1:8" ht="13.5" thickBot="1">
      <c r="A460" s="103"/>
      <c r="B460" s="27">
        <v>18</v>
      </c>
      <c r="C460" s="28"/>
      <c r="D460" s="29"/>
      <c r="E460" s="29"/>
      <c r="F460" s="30"/>
      <c r="G460" s="31"/>
      <c r="H460" s="41">
        <f t="shared" si="17"/>
      </c>
    </row>
    <row r="461" spans="1:8" ht="13.5" thickBot="1">
      <c r="A461" s="103"/>
      <c r="B461" s="27">
        <v>19</v>
      </c>
      <c r="C461" s="28"/>
      <c r="D461" s="29"/>
      <c r="E461" s="29"/>
      <c r="F461" s="30"/>
      <c r="G461" s="31"/>
      <c r="H461" s="41">
        <f t="shared" si="17"/>
      </c>
    </row>
    <row r="462" spans="1:8" ht="13.5" thickBot="1">
      <c r="A462" s="104"/>
      <c r="B462" s="35">
        <v>20</v>
      </c>
      <c r="C462" s="36"/>
      <c r="D462" s="37"/>
      <c r="E462" s="37"/>
      <c r="F462" s="38"/>
      <c r="G462" s="39"/>
      <c r="H462" s="41">
        <f t="shared" si="17"/>
      </c>
    </row>
    <row r="463" spans="1:8" ht="13.5" thickBot="1">
      <c r="A463" s="44"/>
      <c r="B463" s="17">
        <v>1</v>
      </c>
      <c r="C463" s="18"/>
      <c r="D463" s="19"/>
      <c r="E463" s="19"/>
      <c r="F463" s="20"/>
      <c r="G463" s="21"/>
      <c r="H463" s="41">
        <f t="shared" si="17"/>
      </c>
    </row>
    <row r="464" spans="1:8" ht="13.5" thickBot="1">
      <c r="A464" s="26" t="s">
        <v>11</v>
      </c>
      <c r="B464" s="27">
        <v>2</v>
      </c>
      <c r="C464" s="28"/>
      <c r="D464" s="29"/>
      <c r="E464" s="29"/>
      <c r="F464" s="30"/>
      <c r="G464" s="31"/>
      <c r="H464" s="41">
        <f t="shared" si="17"/>
      </c>
    </row>
    <row r="465" spans="1:8" ht="13.5" thickBot="1">
      <c r="A465" s="102"/>
      <c r="B465" s="27">
        <v>3</v>
      </c>
      <c r="C465" s="28"/>
      <c r="D465" s="29"/>
      <c r="E465" s="29"/>
      <c r="F465" s="30"/>
      <c r="G465" s="31"/>
      <c r="H465" s="41">
        <f t="shared" si="17"/>
      </c>
    </row>
    <row r="466" spans="1:8" ht="13.5" thickBot="1">
      <c r="A466" s="103"/>
      <c r="B466" s="27">
        <v>4</v>
      </c>
      <c r="C466" s="28"/>
      <c r="D466" s="29"/>
      <c r="E466" s="29"/>
      <c r="F466" s="30"/>
      <c r="G466" s="31"/>
      <c r="H466" s="41">
        <f t="shared" si="17"/>
      </c>
    </row>
    <row r="467" spans="1:8" ht="13.5" thickBot="1">
      <c r="A467" s="103"/>
      <c r="B467" s="27">
        <v>5</v>
      </c>
      <c r="C467" s="28"/>
      <c r="D467" s="29"/>
      <c r="E467" s="29"/>
      <c r="F467" s="30"/>
      <c r="G467" s="31"/>
      <c r="H467" s="41">
        <f t="shared" si="17"/>
      </c>
    </row>
    <row r="468" spans="1:8" ht="13.5" thickBot="1">
      <c r="A468" s="103"/>
      <c r="B468" s="27">
        <v>6</v>
      </c>
      <c r="C468" s="28"/>
      <c r="D468" s="29"/>
      <c r="E468" s="29"/>
      <c r="F468" s="30"/>
      <c r="G468" s="31"/>
      <c r="H468" s="41">
        <f t="shared" si="17"/>
      </c>
    </row>
    <row r="469" spans="1:8" ht="13.5" thickBot="1">
      <c r="A469" s="103"/>
      <c r="B469" s="27">
        <v>7</v>
      </c>
      <c r="C469" s="28"/>
      <c r="D469" s="29"/>
      <c r="E469" s="29"/>
      <c r="F469" s="30"/>
      <c r="G469" s="31"/>
      <c r="H469" s="41">
        <f t="shared" si="17"/>
      </c>
    </row>
    <row r="470" spans="1:8" ht="13.5" thickBot="1">
      <c r="A470" s="103"/>
      <c r="B470" s="27">
        <v>8</v>
      </c>
      <c r="C470" s="28"/>
      <c r="D470" s="29"/>
      <c r="E470" s="29"/>
      <c r="F470" s="30"/>
      <c r="G470" s="31"/>
      <c r="H470" s="41">
        <f t="shared" si="17"/>
      </c>
    </row>
    <row r="471" spans="1:8" ht="13.5" thickBot="1">
      <c r="A471" s="103"/>
      <c r="B471" s="27">
        <v>9</v>
      </c>
      <c r="C471" s="28"/>
      <c r="D471" s="29"/>
      <c r="E471" s="29"/>
      <c r="F471" s="30"/>
      <c r="G471" s="31"/>
      <c r="H471" s="41">
        <f t="shared" si="17"/>
      </c>
    </row>
    <row r="472" spans="1:8" ht="13.5" thickBot="1">
      <c r="A472" s="103"/>
      <c r="B472" s="27">
        <v>10</v>
      </c>
      <c r="C472" s="28"/>
      <c r="D472" s="29"/>
      <c r="E472" s="29"/>
      <c r="F472" s="30"/>
      <c r="G472" s="31"/>
      <c r="H472" s="41">
        <f t="shared" si="17"/>
      </c>
    </row>
    <row r="473" spans="1:8" ht="13.5" thickBot="1">
      <c r="A473" s="103"/>
      <c r="B473" s="27">
        <v>11</v>
      </c>
      <c r="C473" s="28"/>
      <c r="D473" s="29"/>
      <c r="E473" s="29"/>
      <c r="F473" s="30"/>
      <c r="G473" s="31"/>
      <c r="H473" s="41">
        <f t="shared" si="17"/>
      </c>
    </row>
    <row r="474" spans="1:8" ht="13.5" thickBot="1">
      <c r="A474" s="103"/>
      <c r="B474" s="27">
        <v>12</v>
      </c>
      <c r="C474" s="28"/>
      <c r="D474" s="29"/>
      <c r="E474" s="29"/>
      <c r="F474" s="30"/>
      <c r="G474" s="31"/>
      <c r="H474" s="41">
        <f t="shared" si="17"/>
      </c>
    </row>
    <row r="475" spans="1:8" ht="13.5" thickBot="1">
      <c r="A475" s="103"/>
      <c r="B475" s="27">
        <v>13</v>
      </c>
      <c r="C475" s="28"/>
      <c r="D475" s="29"/>
      <c r="E475" s="29"/>
      <c r="F475" s="30"/>
      <c r="G475" s="31"/>
      <c r="H475" s="41">
        <f t="shared" si="17"/>
      </c>
    </row>
    <row r="476" spans="1:8" ht="13.5" thickBot="1">
      <c r="A476" s="103"/>
      <c r="B476" s="27">
        <v>14</v>
      </c>
      <c r="C476" s="28"/>
      <c r="D476" s="29"/>
      <c r="E476" s="29"/>
      <c r="F476" s="30"/>
      <c r="G476" s="31"/>
      <c r="H476" s="41">
        <f t="shared" si="17"/>
      </c>
    </row>
    <row r="477" spans="1:8" ht="13.5" thickBot="1">
      <c r="A477" s="103"/>
      <c r="B477" s="27">
        <v>15</v>
      </c>
      <c r="C477" s="28"/>
      <c r="D477" s="29"/>
      <c r="E477" s="29"/>
      <c r="F477" s="30"/>
      <c r="G477" s="31"/>
      <c r="H477" s="41">
        <f t="shared" si="17"/>
      </c>
    </row>
    <row r="478" spans="1:8" ht="13.5" thickBot="1">
      <c r="A478" s="103"/>
      <c r="B478" s="27">
        <v>16</v>
      </c>
      <c r="C478" s="28"/>
      <c r="D478" s="29"/>
      <c r="E478" s="29"/>
      <c r="F478" s="30"/>
      <c r="G478" s="31"/>
      <c r="H478" s="41">
        <f t="shared" si="17"/>
      </c>
    </row>
    <row r="479" spans="1:8" ht="13.5" thickBot="1">
      <c r="A479" s="103"/>
      <c r="B479" s="27">
        <v>17</v>
      </c>
      <c r="C479" s="28"/>
      <c r="D479" s="29"/>
      <c r="E479" s="29"/>
      <c r="F479" s="30"/>
      <c r="G479" s="31"/>
      <c r="H479" s="41">
        <f t="shared" si="17"/>
      </c>
    </row>
    <row r="480" spans="1:8" ht="13.5" thickBot="1">
      <c r="A480" s="103"/>
      <c r="B480" s="27">
        <v>18</v>
      </c>
      <c r="C480" s="28"/>
      <c r="D480" s="29"/>
      <c r="E480" s="29"/>
      <c r="F480" s="30"/>
      <c r="G480" s="31"/>
      <c r="H480" s="41">
        <f t="shared" si="17"/>
      </c>
    </row>
    <row r="481" spans="1:8" ht="13.5" thickBot="1">
      <c r="A481" s="103"/>
      <c r="B481" s="27">
        <v>19</v>
      </c>
      <c r="C481" s="28"/>
      <c r="D481" s="29"/>
      <c r="E481" s="29"/>
      <c r="F481" s="30"/>
      <c r="G481" s="31"/>
      <c r="H481" s="41">
        <f t="shared" si="17"/>
      </c>
    </row>
    <row r="482" spans="1:8" ht="13.5" thickBot="1">
      <c r="A482" s="104"/>
      <c r="B482" s="35">
        <v>20</v>
      </c>
      <c r="C482" s="36"/>
      <c r="D482" s="37"/>
      <c r="E482" s="37"/>
      <c r="F482" s="38"/>
      <c r="G482" s="39"/>
      <c r="H482" s="41">
        <f t="shared" si="17"/>
      </c>
    </row>
    <row r="483" ht="12.75"/>
  </sheetData>
  <sheetProtection/>
  <mergeCells count="25">
    <mergeCell ref="A465:A482"/>
    <mergeCell ref="A345:A362"/>
    <mergeCell ref="A365:A382"/>
    <mergeCell ref="A385:A402"/>
    <mergeCell ref="A405:A422"/>
    <mergeCell ref="A425:A442"/>
    <mergeCell ref="A445:A462"/>
    <mergeCell ref="A225:A242"/>
    <mergeCell ref="A245:A262"/>
    <mergeCell ref="A265:A282"/>
    <mergeCell ref="A285:A302"/>
    <mergeCell ref="A305:A322"/>
    <mergeCell ref="A325:A342"/>
    <mergeCell ref="A105:A122"/>
    <mergeCell ref="A125:A142"/>
    <mergeCell ref="A145:A162"/>
    <mergeCell ref="A165:A182"/>
    <mergeCell ref="A185:A202"/>
    <mergeCell ref="A205:A222"/>
    <mergeCell ref="AQ4:AS4"/>
    <mergeCell ref="A5:A22"/>
    <mergeCell ref="A25:A42"/>
    <mergeCell ref="A45:A62"/>
    <mergeCell ref="A65:A82"/>
    <mergeCell ref="A85:A102"/>
  </mergeCells>
  <conditionalFormatting sqref="AQ6:AS29">
    <cfRule type="expression" priority="1" dxfId="5" stopIfTrue="1">
      <formula>$AQ6&gt;1/1/90</formula>
    </cfRule>
  </conditionalFormatting>
  <dataValidations count="2">
    <dataValidation type="list" allowBlank="1" showInputMessage="1" showErrorMessage="1" sqref="E3:E482">
      <formula1>$I$3:$I$5</formula1>
    </dataValidation>
    <dataValidation type="list" allowBlank="1" showInputMessage="1" showErrorMessage="1" sqref="C3:D482 F3:G482">
      <formula1>$I$3:$I$4</formula1>
    </dataValidation>
  </dataValidations>
  <printOptions/>
  <pageMargins left="0.75" right="0.75" top="1" bottom="1" header="0.5" footer="0.5"/>
  <pageSetup horizontalDpi="600" verticalDpi="600" orientation="landscape" paperSize="9" scale="92" r:id="rId2"/>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C3" sqref="C3"/>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25"/>
  <sheetViews>
    <sheetView zoomScale="85" zoomScaleNormal="85" workbookViewId="0" topLeftCell="A1">
      <selection activeCell="E9" sqref="E9"/>
    </sheetView>
  </sheetViews>
  <sheetFormatPr defaultColWidth="0" defaultRowHeight="12.75" customHeight="1" zeroHeight="1"/>
  <cols>
    <col min="1" max="1" width="14.8515625" style="0" customWidth="1"/>
    <col min="2" max="14" width="6.421875" style="0" customWidth="1"/>
    <col min="15" max="15" width="4.140625" style="0" customWidth="1"/>
    <col min="16" max="16384" width="0" style="0" hidden="1" customWidth="1"/>
  </cols>
  <sheetData>
    <row r="1" spans="1:15" ht="11.25" customHeight="1">
      <c r="A1" s="54" t="s">
        <v>20</v>
      </c>
      <c r="B1" s="96"/>
      <c r="C1" s="97"/>
      <c r="D1" s="97"/>
      <c r="E1" s="55"/>
      <c r="F1" s="55"/>
      <c r="G1" s="55"/>
      <c r="H1" s="55"/>
      <c r="I1" s="55"/>
      <c r="J1" s="55"/>
      <c r="K1" s="55"/>
      <c r="L1" s="55"/>
      <c r="M1" s="55"/>
      <c r="N1" s="55"/>
      <c r="O1" s="42"/>
    </row>
    <row r="2" spans="1:15" ht="11.25" customHeight="1">
      <c r="A2" s="54" t="s">
        <v>18</v>
      </c>
      <c r="B2" s="96"/>
      <c r="C2" s="97"/>
      <c r="D2" s="97"/>
      <c r="E2" s="55"/>
      <c r="F2" s="55"/>
      <c r="G2" s="98" t="s">
        <v>2</v>
      </c>
      <c r="H2" s="98"/>
      <c r="I2" s="98"/>
      <c r="J2" s="98"/>
      <c r="K2" s="98"/>
      <c r="L2" s="98"/>
      <c r="M2" s="98"/>
      <c r="N2" s="98"/>
      <c r="O2" s="42"/>
    </row>
    <row r="3" spans="1:15" ht="11.25" customHeight="1" thickBot="1">
      <c r="A3" s="55"/>
      <c r="B3" s="55"/>
      <c r="C3" s="55"/>
      <c r="D3" s="55"/>
      <c r="E3" s="55"/>
      <c r="F3" s="55"/>
      <c r="G3" s="55"/>
      <c r="H3" s="55"/>
      <c r="I3" s="55"/>
      <c r="J3" s="55"/>
      <c r="K3" s="55"/>
      <c r="L3" s="55"/>
      <c r="M3" s="55"/>
      <c r="N3" s="55"/>
      <c r="O3" s="42"/>
    </row>
    <row r="4" spans="1:15" ht="135.75" customHeight="1">
      <c r="A4" s="56" t="str">
        <f>'Asthma data entry'!A2</f>
        <v>Month and comments</v>
      </c>
      <c r="B4" s="57" t="str">
        <f>'Asthma data entry'!B2</f>
        <v>Patient</v>
      </c>
      <c r="C4" s="99" t="str">
        <f>'Asthma data entry'!C2</f>
        <v>Has the diagnosis been confirmed in accordance with BTS/SIGN guidance? </v>
      </c>
      <c r="D4" s="95"/>
      <c r="E4" s="99" t="s">
        <v>62</v>
      </c>
      <c r="F4" s="100"/>
      <c r="G4" s="95"/>
      <c r="H4" s="94" t="s">
        <v>31</v>
      </c>
      <c r="I4" s="95"/>
      <c r="J4" s="99" t="str">
        <f>'Asthma data entry'!F2</f>
        <v>Has the patient had a medication review (including inhaler technique) in the past 12 months to start, review &amp; stop medications in accordance with NICE guidance? </v>
      </c>
      <c r="K4" s="95"/>
      <c r="L4" s="99" t="str">
        <f>'Asthma data entry'!G2</f>
        <v>If the patient has been admitted to hospital or OOH for an acute exacerbation; has the patient been followed up by the practice within two working days? </v>
      </c>
      <c r="M4" s="100"/>
      <c r="N4" s="95"/>
      <c r="O4" s="42"/>
    </row>
    <row r="5" spans="1:15" ht="15" customHeight="1">
      <c r="A5" s="58"/>
      <c r="B5" s="58">
        <v>1</v>
      </c>
      <c r="C5" s="59" t="s">
        <v>0</v>
      </c>
      <c r="D5" s="60" t="s">
        <v>3</v>
      </c>
      <c r="E5" s="59" t="s">
        <v>0</v>
      </c>
      <c r="F5" s="61" t="s">
        <v>3</v>
      </c>
      <c r="G5" s="62" t="s">
        <v>16</v>
      </c>
      <c r="H5" s="59" t="s">
        <v>0</v>
      </c>
      <c r="I5" s="60" t="s">
        <v>3</v>
      </c>
      <c r="J5" s="59" t="s">
        <v>0</v>
      </c>
      <c r="K5" s="60" t="s">
        <v>3</v>
      </c>
      <c r="L5" s="59" t="s">
        <v>0</v>
      </c>
      <c r="M5" s="60" t="s">
        <v>3</v>
      </c>
      <c r="N5" s="62" t="s">
        <v>16</v>
      </c>
      <c r="O5" s="42"/>
    </row>
    <row r="6" spans="1:15" ht="15" customHeight="1">
      <c r="A6" s="58" t="s">
        <v>4</v>
      </c>
      <c r="B6" s="58">
        <v>2</v>
      </c>
      <c r="C6" s="59" t="s">
        <v>0</v>
      </c>
      <c r="D6" s="60" t="s">
        <v>3</v>
      </c>
      <c r="E6" s="59" t="s">
        <v>0</v>
      </c>
      <c r="F6" s="61" t="s">
        <v>3</v>
      </c>
      <c r="G6" s="60" t="s">
        <v>16</v>
      </c>
      <c r="H6" s="59" t="s">
        <v>0</v>
      </c>
      <c r="I6" s="60" t="s">
        <v>3</v>
      </c>
      <c r="J6" s="59" t="s">
        <v>0</v>
      </c>
      <c r="K6" s="60" t="s">
        <v>3</v>
      </c>
      <c r="L6" s="59" t="s">
        <v>0</v>
      </c>
      <c r="M6" s="60" t="s">
        <v>3</v>
      </c>
      <c r="N6" s="60" t="s">
        <v>16</v>
      </c>
      <c r="O6" s="42"/>
    </row>
    <row r="7" spans="1:15" ht="15" customHeight="1">
      <c r="A7" s="91"/>
      <c r="B7" s="58">
        <v>3</v>
      </c>
      <c r="C7" s="59" t="s">
        <v>0</v>
      </c>
      <c r="D7" s="60" t="s">
        <v>3</v>
      </c>
      <c r="E7" s="59" t="s">
        <v>0</v>
      </c>
      <c r="F7" s="61" t="s">
        <v>3</v>
      </c>
      <c r="G7" s="60" t="s">
        <v>16</v>
      </c>
      <c r="H7" s="59" t="s">
        <v>0</v>
      </c>
      <c r="I7" s="60" t="s">
        <v>3</v>
      </c>
      <c r="J7" s="59" t="s">
        <v>0</v>
      </c>
      <c r="K7" s="60" t="s">
        <v>3</v>
      </c>
      <c r="L7" s="59" t="s">
        <v>0</v>
      </c>
      <c r="M7" s="60" t="s">
        <v>3</v>
      </c>
      <c r="N7" s="60" t="s">
        <v>16</v>
      </c>
      <c r="O7" s="42"/>
    </row>
    <row r="8" spans="1:15" ht="15" customHeight="1">
      <c r="A8" s="92"/>
      <c r="B8" s="58">
        <v>4</v>
      </c>
      <c r="C8" s="59" t="s">
        <v>0</v>
      </c>
      <c r="D8" s="60" t="s">
        <v>3</v>
      </c>
      <c r="E8" s="59" t="s">
        <v>0</v>
      </c>
      <c r="F8" s="61" t="s">
        <v>3</v>
      </c>
      <c r="G8" s="60" t="s">
        <v>16</v>
      </c>
      <c r="H8" s="59" t="s">
        <v>0</v>
      </c>
      <c r="I8" s="60" t="s">
        <v>3</v>
      </c>
      <c r="J8" s="59" t="s">
        <v>0</v>
      </c>
      <c r="K8" s="60" t="s">
        <v>3</v>
      </c>
      <c r="L8" s="59" t="s">
        <v>0</v>
      </c>
      <c r="M8" s="60" t="s">
        <v>3</v>
      </c>
      <c r="N8" s="60" t="s">
        <v>16</v>
      </c>
      <c r="O8" s="42"/>
    </row>
    <row r="9" spans="1:15" ht="15" customHeight="1">
      <c r="A9" s="92"/>
      <c r="B9" s="58">
        <v>5</v>
      </c>
      <c r="C9" s="59" t="s">
        <v>0</v>
      </c>
      <c r="D9" s="60" t="s">
        <v>3</v>
      </c>
      <c r="E9" s="59" t="s">
        <v>0</v>
      </c>
      <c r="F9" s="61" t="s">
        <v>3</v>
      </c>
      <c r="G9" s="60" t="s">
        <v>16</v>
      </c>
      <c r="H9" s="59" t="s">
        <v>0</v>
      </c>
      <c r="I9" s="60" t="s">
        <v>3</v>
      </c>
      <c r="J9" s="59" t="s">
        <v>0</v>
      </c>
      <c r="K9" s="60" t="s">
        <v>3</v>
      </c>
      <c r="L9" s="59" t="s">
        <v>0</v>
      </c>
      <c r="M9" s="60" t="s">
        <v>3</v>
      </c>
      <c r="N9" s="60" t="s">
        <v>16</v>
      </c>
      <c r="O9" s="42"/>
    </row>
    <row r="10" spans="1:15" ht="15" customHeight="1">
      <c r="A10" s="92"/>
      <c r="B10" s="58">
        <v>6</v>
      </c>
      <c r="C10" s="59" t="s">
        <v>0</v>
      </c>
      <c r="D10" s="60" t="s">
        <v>3</v>
      </c>
      <c r="E10" s="59" t="s">
        <v>0</v>
      </c>
      <c r="F10" s="61" t="s">
        <v>3</v>
      </c>
      <c r="G10" s="60" t="s">
        <v>16</v>
      </c>
      <c r="H10" s="59" t="s">
        <v>0</v>
      </c>
      <c r="I10" s="60" t="s">
        <v>3</v>
      </c>
      <c r="J10" s="59" t="s">
        <v>0</v>
      </c>
      <c r="K10" s="60" t="s">
        <v>3</v>
      </c>
      <c r="L10" s="59" t="s">
        <v>0</v>
      </c>
      <c r="M10" s="60" t="s">
        <v>3</v>
      </c>
      <c r="N10" s="60" t="s">
        <v>16</v>
      </c>
      <c r="O10" s="42"/>
    </row>
    <row r="11" spans="1:15" ht="15" customHeight="1">
      <c r="A11" s="92"/>
      <c r="B11" s="58">
        <v>7</v>
      </c>
      <c r="C11" s="59" t="s">
        <v>0</v>
      </c>
      <c r="D11" s="60" t="s">
        <v>3</v>
      </c>
      <c r="E11" s="59" t="s">
        <v>0</v>
      </c>
      <c r="F11" s="61" t="s">
        <v>3</v>
      </c>
      <c r="G11" s="60" t="s">
        <v>16</v>
      </c>
      <c r="H11" s="59" t="s">
        <v>0</v>
      </c>
      <c r="I11" s="60" t="s">
        <v>3</v>
      </c>
      <c r="J11" s="59" t="s">
        <v>0</v>
      </c>
      <c r="K11" s="60" t="s">
        <v>3</v>
      </c>
      <c r="L11" s="59" t="s">
        <v>0</v>
      </c>
      <c r="M11" s="60" t="s">
        <v>3</v>
      </c>
      <c r="N11" s="60" t="s">
        <v>16</v>
      </c>
      <c r="O11" s="42"/>
    </row>
    <row r="12" spans="1:15" ht="15" customHeight="1">
      <c r="A12" s="92"/>
      <c r="B12" s="58">
        <v>8</v>
      </c>
      <c r="C12" s="59" t="s">
        <v>0</v>
      </c>
      <c r="D12" s="60" t="s">
        <v>3</v>
      </c>
      <c r="E12" s="59" t="s">
        <v>0</v>
      </c>
      <c r="F12" s="61" t="s">
        <v>3</v>
      </c>
      <c r="G12" s="60" t="s">
        <v>16</v>
      </c>
      <c r="H12" s="59" t="s">
        <v>0</v>
      </c>
      <c r="I12" s="60" t="s">
        <v>3</v>
      </c>
      <c r="J12" s="59" t="s">
        <v>0</v>
      </c>
      <c r="K12" s="60" t="s">
        <v>3</v>
      </c>
      <c r="L12" s="59" t="s">
        <v>0</v>
      </c>
      <c r="M12" s="60" t="s">
        <v>3</v>
      </c>
      <c r="N12" s="60" t="s">
        <v>16</v>
      </c>
      <c r="O12" s="42"/>
    </row>
    <row r="13" spans="1:15" ht="15" customHeight="1">
      <c r="A13" s="92"/>
      <c r="B13" s="58">
        <v>9</v>
      </c>
      <c r="C13" s="59" t="s">
        <v>0</v>
      </c>
      <c r="D13" s="60" t="s">
        <v>3</v>
      </c>
      <c r="E13" s="59" t="s">
        <v>0</v>
      </c>
      <c r="F13" s="61" t="s">
        <v>3</v>
      </c>
      <c r="G13" s="60" t="s">
        <v>16</v>
      </c>
      <c r="H13" s="59" t="s">
        <v>0</v>
      </c>
      <c r="I13" s="60" t="s">
        <v>3</v>
      </c>
      <c r="J13" s="59" t="s">
        <v>0</v>
      </c>
      <c r="K13" s="60" t="s">
        <v>3</v>
      </c>
      <c r="L13" s="59" t="s">
        <v>0</v>
      </c>
      <c r="M13" s="60" t="s">
        <v>3</v>
      </c>
      <c r="N13" s="60" t="s">
        <v>16</v>
      </c>
      <c r="O13" s="42"/>
    </row>
    <row r="14" spans="1:15" ht="15" customHeight="1">
      <c r="A14" s="92"/>
      <c r="B14" s="58">
        <v>10</v>
      </c>
      <c r="C14" s="59" t="s">
        <v>0</v>
      </c>
      <c r="D14" s="60" t="s">
        <v>3</v>
      </c>
      <c r="E14" s="59" t="s">
        <v>0</v>
      </c>
      <c r="F14" s="61" t="s">
        <v>3</v>
      </c>
      <c r="G14" s="60" t="s">
        <v>16</v>
      </c>
      <c r="H14" s="59" t="s">
        <v>0</v>
      </c>
      <c r="I14" s="60" t="s">
        <v>3</v>
      </c>
      <c r="J14" s="59" t="s">
        <v>0</v>
      </c>
      <c r="K14" s="60" t="s">
        <v>3</v>
      </c>
      <c r="L14" s="59" t="s">
        <v>0</v>
      </c>
      <c r="M14" s="60" t="s">
        <v>3</v>
      </c>
      <c r="N14" s="60" t="s">
        <v>16</v>
      </c>
      <c r="O14" s="42"/>
    </row>
    <row r="15" spans="1:15" ht="15" customHeight="1">
      <c r="A15" s="92"/>
      <c r="B15" s="58">
        <v>11</v>
      </c>
      <c r="C15" s="59" t="s">
        <v>0</v>
      </c>
      <c r="D15" s="60" t="s">
        <v>3</v>
      </c>
      <c r="E15" s="59" t="s">
        <v>0</v>
      </c>
      <c r="F15" s="61" t="s">
        <v>3</v>
      </c>
      <c r="G15" s="60" t="s">
        <v>16</v>
      </c>
      <c r="H15" s="59" t="s">
        <v>0</v>
      </c>
      <c r="I15" s="60" t="s">
        <v>3</v>
      </c>
      <c r="J15" s="59" t="s">
        <v>0</v>
      </c>
      <c r="K15" s="60" t="s">
        <v>3</v>
      </c>
      <c r="L15" s="59" t="s">
        <v>0</v>
      </c>
      <c r="M15" s="60" t="s">
        <v>3</v>
      </c>
      <c r="N15" s="60" t="s">
        <v>16</v>
      </c>
      <c r="O15" s="42"/>
    </row>
    <row r="16" spans="1:15" ht="15" customHeight="1">
      <c r="A16" s="92"/>
      <c r="B16" s="58">
        <v>12</v>
      </c>
      <c r="C16" s="59" t="s">
        <v>0</v>
      </c>
      <c r="D16" s="60" t="s">
        <v>3</v>
      </c>
      <c r="E16" s="59" t="s">
        <v>0</v>
      </c>
      <c r="F16" s="61" t="s">
        <v>3</v>
      </c>
      <c r="G16" s="60" t="s">
        <v>16</v>
      </c>
      <c r="H16" s="59" t="s">
        <v>0</v>
      </c>
      <c r="I16" s="60" t="s">
        <v>3</v>
      </c>
      <c r="J16" s="59" t="s">
        <v>0</v>
      </c>
      <c r="K16" s="60" t="s">
        <v>3</v>
      </c>
      <c r="L16" s="59" t="s">
        <v>0</v>
      </c>
      <c r="M16" s="60" t="s">
        <v>3</v>
      </c>
      <c r="N16" s="60" t="s">
        <v>16</v>
      </c>
      <c r="O16" s="42"/>
    </row>
    <row r="17" spans="1:15" ht="15" customHeight="1">
      <c r="A17" s="92"/>
      <c r="B17" s="58">
        <v>13</v>
      </c>
      <c r="C17" s="59" t="s">
        <v>0</v>
      </c>
      <c r="D17" s="60" t="s">
        <v>3</v>
      </c>
      <c r="E17" s="59" t="s">
        <v>0</v>
      </c>
      <c r="F17" s="61" t="s">
        <v>3</v>
      </c>
      <c r="G17" s="60" t="s">
        <v>16</v>
      </c>
      <c r="H17" s="59" t="s">
        <v>0</v>
      </c>
      <c r="I17" s="60" t="s">
        <v>3</v>
      </c>
      <c r="J17" s="59" t="s">
        <v>0</v>
      </c>
      <c r="K17" s="60" t="s">
        <v>3</v>
      </c>
      <c r="L17" s="59" t="s">
        <v>0</v>
      </c>
      <c r="M17" s="60" t="s">
        <v>3</v>
      </c>
      <c r="N17" s="60" t="s">
        <v>16</v>
      </c>
      <c r="O17" s="42"/>
    </row>
    <row r="18" spans="1:15" ht="15" customHeight="1">
      <c r="A18" s="92"/>
      <c r="B18" s="58">
        <v>14</v>
      </c>
      <c r="C18" s="59" t="s">
        <v>0</v>
      </c>
      <c r="D18" s="60" t="s">
        <v>3</v>
      </c>
      <c r="E18" s="59" t="s">
        <v>0</v>
      </c>
      <c r="F18" s="61" t="s">
        <v>3</v>
      </c>
      <c r="G18" s="60" t="s">
        <v>16</v>
      </c>
      <c r="H18" s="59" t="s">
        <v>0</v>
      </c>
      <c r="I18" s="60" t="s">
        <v>3</v>
      </c>
      <c r="J18" s="59" t="s">
        <v>0</v>
      </c>
      <c r="K18" s="60" t="s">
        <v>3</v>
      </c>
      <c r="L18" s="59" t="s">
        <v>0</v>
      </c>
      <c r="M18" s="60" t="s">
        <v>3</v>
      </c>
      <c r="N18" s="60" t="s">
        <v>16</v>
      </c>
      <c r="O18" s="42"/>
    </row>
    <row r="19" spans="1:15" ht="15" customHeight="1">
      <c r="A19" s="92"/>
      <c r="B19" s="58">
        <v>15</v>
      </c>
      <c r="C19" s="59" t="s">
        <v>0</v>
      </c>
      <c r="D19" s="60" t="s">
        <v>3</v>
      </c>
      <c r="E19" s="59" t="s">
        <v>0</v>
      </c>
      <c r="F19" s="61" t="s">
        <v>3</v>
      </c>
      <c r="G19" s="60" t="s">
        <v>16</v>
      </c>
      <c r="H19" s="59" t="s">
        <v>0</v>
      </c>
      <c r="I19" s="60" t="s">
        <v>3</v>
      </c>
      <c r="J19" s="59" t="s">
        <v>0</v>
      </c>
      <c r="K19" s="60" t="s">
        <v>3</v>
      </c>
      <c r="L19" s="59" t="s">
        <v>0</v>
      </c>
      <c r="M19" s="60" t="s">
        <v>3</v>
      </c>
      <c r="N19" s="60" t="s">
        <v>16</v>
      </c>
      <c r="O19" s="42"/>
    </row>
    <row r="20" spans="1:15" ht="15" customHeight="1">
      <c r="A20" s="92"/>
      <c r="B20" s="58">
        <v>16</v>
      </c>
      <c r="C20" s="59" t="s">
        <v>0</v>
      </c>
      <c r="D20" s="60" t="s">
        <v>3</v>
      </c>
      <c r="E20" s="59" t="s">
        <v>0</v>
      </c>
      <c r="F20" s="61" t="s">
        <v>3</v>
      </c>
      <c r="G20" s="60" t="s">
        <v>16</v>
      </c>
      <c r="H20" s="59" t="s">
        <v>0</v>
      </c>
      <c r="I20" s="60" t="s">
        <v>3</v>
      </c>
      <c r="J20" s="59" t="s">
        <v>0</v>
      </c>
      <c r="K20" s="60" t="s">
        <v>3</v>
      </c>
      <c r="L20" s="59" t="s">
        <v>0</v>
      </c>
      <c r="M20" s="60" t="s">
        <v>3</v>
      </c>
      <c r="N20" s="60" t="s">
        <v>16</v>
      </c>
      <c r="O20" s="42"/>
    </row>
    <row r="21" spans="1:15" ht="15" customHeight="1">
      <c r="A21" s="92"/>
      <c r="B21" s="58">
        <v>17</v>
      </c>
      <c r="C21" s="59" t="s">
        <v>0</v>
      </c>
      <c r="D21" s="60" t="s">
        <v>3</v>
      </c>
      <c r="E21" s="59" t="s">
        <v>0</v>
      </c>
      <c r="F21" s="61" t="s">
        <v>3</v>
      </c>
      <c r="G21" s="60" t="s">
        <v>16</v>
      </c>
      <c r="H21" s="59" t="s">
        <v>0</v>
      </c>
      <c r="I21" s="60" t="s">
        <v>3</v>
      </c>
      <c r="J21" s="59" t="s">
        <v>0</v>
      </c>
      <c r="K21" s="60" t="s">
        <v>3</v>
      </c>
      <c r="L21" s="59" t="s">
        <v>0</v>
      </c>
      <c r="M21" s="60" t="s">
        <v>3</v>
      </c>
      <c r="N21" s="60" t="s">
        <v>16</v>
      </c>
      <c r="O21" s="42"/>
    </row>
    <row r="22" spans="1:15" ht="15" customHeight="1">
      <c r="A22" s="92"/>
      <c r="B22" s="58">
        <v>18</v>
      </c>
      <c r="C22" s="59" t="s">
        <v>0</v>
      </c>
      <c r="D22" s="60" t="s">
        <v>3</v>
      </c>
      <c r="E22" s="59" t="s">
        <v>0</v>
      </c>
      <c r="F22" s="61" t="s">
        <v>3</v>
      </c>
      <c r="G22" s="60" t="s">
        <v>16</v>
      </c>
      <c r="H22" s="59" t="s">
        <v>0</v>
      </c>
      <c r="I22" s="60" t="s">
        <v>3</v>
      </c>
      <c r="J22" s="59" t="s">
        <v>0</v>
      </c>
      <c r="K22" s="60" t="s">
        <v>3</v>
      </c>
      <c r="L22" s="59" t="s">
        <v>0</v>
      </c>
      <c r="M22" s="60" t="s">
        <v>3</v>
      </c>
      <c r="N22" s="60" t="s">
        <v>16</v>
      </c>
      <c r="O22" s="42"/>
    </row>
    <row r="23" spans="1:15" ht="15" customHeight="1">
      <c r="A23" s="92"/>
      <c r="B23" s="58">
        <v>19</v>
      </c>
      <c r="C23" s="59" t="s">
        <v>0</v>
      </c>
      <c r="D23" s="60" t="s">
        <v>3</v>
      </c>
      <c r="E23" s="59" t="s">
        <v>0</v>
      </c>
      <c r="F23" s="61" t="s">
        <v>3</v>
      </c>
      <c r="G23" s="60" t="s">
        <v>16</v>
      </c>
      <c r="H23" s="59" t="s">
        <v>0</v>
      </c>
      <c r="I23" s="60" t="s">
        <v>3</v>
      </c>
      <c r="J23" s="59" t="s">
        <v>0</v>
      </c>
      <c r="K23" s="60" t="s">
        <v>3</v>
      </c>
      <c r="L23" s="59" t="s">
        <v>0</v>
      </c>
      <c r="M23" s="60" t="s">
        <v>3</v>
      </c>
      <c r="N23" s="60" t="s">
        <v>16</v>
      </c>
      <c r="O23" s="42"/>
    </row>
    <row r="24" spans="1:15" ht="15" customHeight="1" thickBot="1">
      <c r="A24" s="93"/>
      <c r="B24" s="63">
        <v>20</v>
      </c>
      <c r="C24" s="64" t="s">
        <v>0</v>
      </c>
      <c r="D24" s="65" t="s">
        <v>3</v>
      </c>
      <c r="E24" s="64" t="s">
        <v>0</v>
      </c>
      <c r="F24" s="66" t="s">
        <v>3</v>
      </c>
      <c r="G24" s="65" t="s">
        <v>16</v>
      </c>
      <c r="H24" s="64" t="s">
        <v>0</v>
      </c>
      <c r="I24" s="65" t="s">
        <v>3</v>
      </c>
      <c r="J24" s="64" t="s">
        <v>0</v>
      </c>
      <c r="K24" s="65" t="s">
        <v>3</v>
      </c>
      <c r="L24" s="64" t="s">
        <v>0</v>
      </c>
      <c r="M24" s="65" t="s">
        <v>3</v>
      </c>
      <c r="N24" s="65" t="s">
        <v>16</v>
      </c>
      <c r="O24" s="42"/>
    </row>
    <row r="25" spans="1:15" ht="12.75">
      <c r="A25" s="42"/>
      <c r="B25" s="42"/>
      <c r="C25" s="42"/>
      <c r="D25" s="42"/>
      <c r="E25" s="42"/>
      <c r="F25" s="42"/>
      <c r="G25" s="42"/>
      <c r="H25" s="42"/>
      <c r="I25" s="42"/>
      <c r="J25" s="42"/>
      <c r="K25" s="42"/>
      <c r="L25" s="42"/>
      <c r="M25" s="42"/>
      <c r="N25" s="42"/>
      <c r="O25" s="42"/>
    </row>
  </sheetData>
  <sheetProtection sheet="1"/>
  <mergeCells count="9">
    <mergeCell ref="A7:A24"/>
    <mergeCell ref="H4:I4"/>
    <mergeCell ref="B1:D1"/>
    <mergeCell ref="B2:D2"/>
    <mergeCell ref="G2:N2"/>
    <mergeCell ref="C4:D4"/>
    <mergeCell ref="E4:G4"/>
    <mergeCell ref="J4:K4"/>
    <mergeCell ref="L4:N4"/>
  </mergeCells>
  <dataValidations count="1">
    <dataValidation allowBlank="1" showInputMessage="1" showErrorMessage="1" prompt="This sheet is not for entering data on your computer, it is only for printing and completing by hand. Once you have done this, enter your data on the appropriate data entry worksheet." sqref="A4:B24 C5:N24"/>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headerFooter alignWithMargins="0">
    <oddHeader>&amp;CAsthma Care Bundle</oddHeader>
    <oddFooter>&amp;C&amp;A</oddFooter>
  </headerFooter>
</worksheet>
</file>

<file path=xl/worksheets/sheet3.xml><?xml version="1.0" encoding="utf-8"?>
<worksheet xmlns="http://schemas.openxmlformats.org/spreadsheetml/2006/main" xmlns:r="http://schemas.openxmlformats.org/officeDocument/2006/relationships">
  <dimension ref="A1:AS482"/>
  <sheetViews>
    <sheetView zoomScale="70" zoomScaleNormal="70" zoomScalePageLayoutView="0" workbookViewId="0" topLeftCell="A1">
      <pane ySplit="2" topLeftCell="A3" activePane="bottomLeft" state="frozen"/>
      <selection pane="topLeft" activeCell="J4" sqref="J4:L4"/>
      <selection pane="bottomLeft" activeCell="D25" sqref="D25"/>
    </sheetView>
  </sheetViews>
  <sheetFormatPr defaultColWidth="9.140625" defaultRowHeight="12.75" zeroHeight="1"/>
  <cols>
    <col min="1" max="5" width="15.7109375" style="4" customWidth="1"/>
    <col min="6" max="6" width="17.140625" style="4" bestFit="1" customWidth="1"/>
    <col min="7" max="7" width="17.140625" style="1" customWidth="1"/>
    <col min="8" max="8" width="16.7109375" style="4" bestFit="1" customWidth="1"/>
    <col min="9" max="9" width="4.8515625" style="9" hidden="1" customWidth="1"/>
    <col min="10" max="10" width="4.421875" style="9" hidden="1" customWidth="1"/>
    <col min="11" max="11" width="6.00390625" style="10" hidden="1" customWidth="1"/>
    <col min="12" max="12" width="15.7109375" style="9" hidden="1" customWidth="1"/>
    <col min="13" max="13" width="12.140625" style="9" hidden="1" customWidth="1"/>
    <col min="14" max="15" width="13.00390625" style="9" hidden="1" customWidth="1"/>
    <col min="16" max="16" width="14.00390625" style="9" hidden="1" customWidth="1"/>
    <col min="17" max="17" width="12.8515625" style="9" hidden="1" customWidth="1"/>
    <col min="18" max="18" width="10.140625" style="9" hidden="1" customWidth="1"/>
    <col min="19" max="19" width="12.421875" style="9" hidden="1" customWidth="1"/>
    <col min="20" max="20" width="12.140625" style="9" hidden="1" customWidth="1"/>
    <col min="21" max="21" width="11.421875" style="9" hidden="1" customWidth="1"/>
    <col min="22" max="22" width="12.57421875" style="9" hidden="1" customWidth="1"/>
    <col min="23" max="23" width="13.00390625" style="9" hidden="1" customWidth="1"/>
    <col min="24" max="24" width="10.140625" style="9" hidden="1" customWidth="1"/>
    <col min="25" max="25" width="11.00390625" style="11" hidden="1" customWidth="1"/>
    <col min="26" max="26" width="9.140625" style="9" customWidth="1"/>
    <col min="27" max="29" width="9.140625" style="12" customWidth="1"/>
    <col min="30" max="42" width="9.140625" style="4" customWidth="1"/>
    <col min="43" max="43" width="9.140625" style="4" hidden="1" customWidth="1"/>
    <col min="44" max="44" width="15.57421875" style="4" hidden="1" customWidth="1"/>
    <col min="45" max="45" width="9.140625" style="4" hidden="1" customWidth="1"/>
    <col min="46" max="16384" width="9.140625" style="4" customWidth="1"/>
  </cols>
  <sheetData>
    <row r="1" spans="1:8" ht="21" customHeight="1" thickBot="1">
      <c r="A1" s="5" t="s">
        <v>20</v>
      </c>
      <c r="B1" s="6"/>
      <c r="C1" s="7" t="s">
        <v>18</v>
      </c>
      <c r="D1" s="6"/>
      <c r="E1" s="8"/>
      <c r="F1" s="8"/>
      <c r="G1" s="80"/>
      <c r="H1" s="8"/>
    </row>
    <row r="2" spans="1:25" ht="132" customHeight="1" thickBot="1">
      <c r="A2" s="46" t="s">
        <v>17</v>
      </c>
      <c r="B2" s="71" t="s">
        <v>5</v>
      </c>
      <c r="C2" s="14" t="s">
        <v>23</v>
      </c>
      <c r="D2" s="79" t="s">
        <v>62</v>
      </c>
      <c r="E2" s="14" t="s">
        <v>24</v>
      </c>
      <c r="F2" s="14" t="s">
        <v>25</v>
      </c>
      <c r="G2" s="81" t="s">
        <v>26</v>
      </c>
      <c r="H2" s="13" t="s">
        <v>6</v>
      </c>
      <c r="J2" s="9">
        <v>20</v>
      </c>
      <c r="K2" s="10" t="s">
        <v>7</v>
      </c>
      <c r="L2" s="11" t="s">
        <v>8</v>
      </c>
      <c r="M2" s="15" t="str">
        <f aca="true" t="shared" si="0" ref="M2:R2">C2</f>
        <v>Has the diagnosis been confirmed in accordance with BTS/SIGN guidance? </v>
      </c>
      <c r="N2" s="15" t="str">
        <f t="shared" si="0"/>
        <v>Has the patient stopped smoking? </v>
      </c>
      <c r="O2" s="15" t="str">
        <f t="shared" si="0"/>
        <v>Has the patient participated in annual care planning which leads to an individualised comprehensive management plan? </v>
      </c>
      <c r="P2" s="15" t="str">
        <f t="shared" si="0"/>
        <v>Has the patient had a medication review (including inhaler technique) in the past 12 months to start, review &amp; stop medications in accordance with NICE guidance? </v>
      </c>
      <c r="Q2" s="15" t="str">
        <f t="shared" si="0"/>
        <v>If the patient has been admitted to hospital or OOH for an acute exacerbation; has the patient been followed up by the practice within two working days? </v>
      </c>
      <c r="R2" s="15" t="str">
        <f t="shared" si="0"/>
        <v>Overall Compliant</v>
      </c>
      <c r="S2" s="69" t="s">
        <v>27</v>
      </c>
      <c r="T2" s="69" t="s">
        <v>32</v>
      </c>
      <c r="U2" s="69" t="s">
        <v>33</v>
      </c>
      <c r="V2" s="69" t="s">
        <v>28</v>
      </c>
      <c r="W2" s="69" t="s">
        <v>29</v>
      </c>
      <c r="X2" s="68" t="str">
        <f>H2</f>
        <v>Overall Compliant</v>
      </c>
      <c r="Y2" s="16"/>
    </row>
    <row r="3" spans="1:25" ht="13.5" thickBot="1">
      <c r="A3" s="44"/>
      <c r="B3" s="17">
        <v>1</v>
      </c>
      <c r="C3" s="72"/>
      <c r="D3" s="19"/>
      <c r="E3" s="19"/>
      <c r="F3" s="48"/>
      <c r="H3" s="41">
        <f>IF(COUNTA($C3:$G3)&lt;COUNTA($C$2:$G$2),"",IF(COUNTIF($C3:$G3,"no")&gt;0,"No","Yes"))</f>
      </c>
      <c r="I3" s="22" t="s">
        <v>9</v>
      </c>
      <c r="J3" s="22">
        <v>0</v>
      </c>
      <c r="K3" s="23" t="e">
        <f aca="true" ca="1" t="shared" si="1" ref="K3:K26">IF((OFFSET(A$3,$J3,0))="",#N/A,OFFSET(A$3,$J3,0))</f>
        <v>#N/A</v>
      </c>
      <c r="L3" s="24">
        <f aca="true" ca="1" t="shared" si="2" ref="L3:L26">COUNTA(OFFSET(C$3,$J3,0,$J$2))</f>
        <v>0</v>
      </c>
      <c r="M3" s="24">
        <f aca="true" ca="1" t="shared" si="3" ref="M3:M26">COUNTIF(OFFSET(C$3,$J3,0,$J$2,1),"no")</f>
        <v>0</v>
      </c>
      <c r="N3" s="24">
        <f aca="true" ca="1" t="shared" si="4" ref="N3:N26">COUNTIF(OFFSET(D$3,$J3,0,$J$2,1),"no")</f>
        <v>0</v>
      </c>
      <c r="O3" s="24">
        <f aca="true" ca="1" t="shared" si="5" ref="O3:O26">COUNTIF(OFFSET(E$3,$J3,0,$J$2,1),"no")</f>
        <v>0</v>
      </c>
      <c r="P3" s="24">
        <f aca="true" ca="1" t="shared" si="6" ref="P3:P26">COUNTIF(OFFSET(F$3,$J3,0,$J$2,1),"no")</f>
        <v>0</v>
      </c>
      <c r="Q3" s="24">
        <f aca="true" ca="1" t="shared" si="7" ref="Q3:Q26">COUNTIF(OFFSET(G$22,$J3,0,$J$2,1),"no")</f>
        <v>0</v>
      </c>
      <c r="R3" s="24">
        <f aca="true" ca="1" t="shared" si="8" ref="R3:R26">COUNTIF(OFFSET(H$3,$J3,0,$J$2,1),"NO")</f>
        <v>0</v>
      </c>
      <c r="S3" s="11" t="e">
        <f aca="true" t="shared" si="9" ref="S3:S26">IF($L3=0,#N/A,($L3-M3)/$L3*100)</f>
        <v>#N/A</v>
      </c>
      <c r="T3" s="11" t="e">
        <f aca="true" t="shared" si="10" ref="T3:T26">IF($L3=0,#N/A,($L3-N3)/$L3*100)</f>
        <v>#N/A</v>
      </c>
      <c r="U3" s="11" t="e">
        <f aca="true" t="shared" si="11" ref="U3:U26">IF($L3=0,#N/A,($L3-O3)/$L3*100)</f>
        <v>#N/A</v>
      </c>
      <c r="V3" s="11" t="e">
        <f aca="true" t="shared" si="12" ref="V3:V26">IF($L3=0,#N/A,($L3-P3)/$L3*100)</f>
        <v>#N/A</v>
      </c>
      <c r="W3" s="11" t="e">
        <f aca="true" t="shared" si="13" ref="W3:W26">IF($L3=0,#N/A,($L3-Q3)/$L3*100)</f>
        <v>#N/A</v>
      </c>
      <c r="X3" s="11" t="e">
        <f aca="true" t="shared" si="14" ref="X3:X26">IF($L3=0,#N/A,($L3-R3)/$L3*100)</f>
        <v>#N/A</v>
      </c>
      <c r="Y3" s="25"/>
    </row>
    <row r="4" spans="1:45" ht="13.5" thickBot="1">
      <c r="A4" s="70" t="s">
        <v>11</v>
      </c>
      <c r="B4" s="27">
        <v>2</v>
      </c>
      <c r="C4" s="28"/>
      <c r="D4" s="29"/>
      <c r="E4" s="29"/>
      <c r="F4" s="30"/>
      <c r="H4" s="41">
        <f aca="true" t="shared" si="15" ref="H4:H67">IF(COUNTA($C4:$G4)&lt;COUNTA($C$2:$G$2),"",IF(COUNTIF($C4:$G4,"no")&gt;0,"No","Yes"))</f>
      </c>
      <c r="I4" s="22" t="s">
        <v>10</v>
      </c>
      <c r="J4" s="22">
        <f aca="true" t="shared" si="16" ref="J4:J26">J3+$J$2</f>
        <v>20</v>
      </c>
      <c r="K4" s="23" t="e">
        <f ca="1" t="shared" si="1"/>
        <v>#N/A</v>
      </c>
      <c r="L4" s="24">
        <f ca="1" t="shared" si="2"/>
        <v>0</v>
      </c>
      <c r="M4" s="24">
        <f ca="1" t="shared" si="3"/>
        <v>0</v>
      </c>
      <c r="N4" s="24">
        <f ca="1" t="shared" si="4"/>
        <v>0</v>
      </c>
      <c r="O4" s="24">
        <f ca="1" t="shared" si="5"/>
        <v>0</v>
      </c>
      <c r="P4" s="24">
        <f ca="1" t="shared" si="6"/>
        <v>0</v>
      </c>
      <c r="Q4" s="24">
        <f ca="1" t="shared" si="7"/>
        <v>0</v>
      </c>
      <c r="R4" s="24">
        <f ca="1" t="shared" si="8"/>
        <v>0</v>
      </c>
      <c r="S4" s="11" t="e">
        <f t="shared" si="9"/>
        <v>#N/A</v>
      </c>
      <c r="T4" s="11" t="e">
        <f t="shared" si="10"/>
        <v>#N/A</v>
      </c>
      <c r="U4" s="11" t="e">
        <f t="shared" si="11"/>
        <v>#N/A</v>
      </c>
      <c r="V4" s="11" t="e">
        <f t="shared" si="12"/>
        <v>#N/A</v>
      </c>
      <c r="W4" s="11" t="e">
        <f t="shared" si="13"/>
        <v>#N/A</v>
      </c>
      <c r="X4" s="11" t="e">
        <f t="shared" si="14"/>
        <v>#N/A</v>
      </c>
      <c r="Y4" s="25"/>
      <c r="AQ4" s="101" t="s">
        <v>12</v>
      </c>
      <c r="AR4" s="101"/>
      <c r="AS4" s="101"/>
    </row>
    <row r="5" spans="1:45" ht="13.5" thickBot="1">
      <c r="A5" s="105"/>
      <c r="B5" s="27">
        <v>3</v>
      </c>
      <c r="C5" s="28"/>
      <c r="D5" s="29"/>
      <c r="E5" s="29"/>
      <c r="F5" s="30"/>
      <c r="H5" s="41">
        <f t="shared" si="15"/>
      </c>
      <c r="I5" s="22" t="s">
        <v>16</v>
      </c>
      <c r="J5" s="22">
        <f t="shared" si="16"/>
        <v>40</v>
      </c>
      <c r="K5" s="23" t="e">
        <f ca="1" t="shared" si="1"/>
        <v>#N/A</v>
      </c>
      <c r="L5" s="24">
        <f ca="1" t="shared" si="2"/>
        <v>0</v>
      </c>
      <c r="M5" s="24">
        <f ca="1" t="shared" si="3"/>
        <v>0</v>
      </c>
      <c r="N5" s="24">
        <f ca="1" t="shared" si="4"/>
        <v>0</v>
      </c>
      <c r="O5" s="24">
        <f ca="1" t="shared" si="5"/>
        <v>0</v>
      </c>
      <c r="P5" s="24">
        <f ca="1" t="shared" si="6"/>
        <v>0</v>
      </c>
      <c r="Q5" s="24">
        <f ca="1" t="shared" si="7"/>
        <v>0</v>
      </c>
      <c r="R5" s="24">
        <f ca="1" t="shared" si="8"/>
        <v>0</v>
      </c>
      <c r="S5" s="11" t="e">
        <f t="shared" si="9"/>
        <v>#N/A</v>
      </c>
      <c r="T5" s="11" t="e">
        <f t="shared" si="10"/>
        <v>#N/A</v>
      </c>
      <c r="U5" s="11" t="e">
        <f t="shared" si="11"/>
        <v>#N/A</v>
      </c>
      <c r="V5" s="11" t="e">
        <f t="shared" si="12"/>
        <v>#N/A</v>
      </c>
      <c r="W5" s="11" t="e">
        <f t="shared" si="13"/>
        <v>#N/A</v>
      </c>
      <c r="X5" s="11" t="e">
        <f t="shared" si="14"/>
        <v>#N/A</v>
      </c>
      <c r="Y5" s="25"/>
      <c r="AQ5" s="32" t="s">
        <v>13</v>
      </c>
      <c r="AR5" s="33" t="s">
        <v>14</v>
      </c>
      <c r="AS5" s="33" t="s">
        <v>15</v>
      </c>
    </row>
    <row r="6" spans="1:45" ht="13.5" thickBot="1">
      <c r="A6" s="103"/>
      <c r="B6" s="27">
        <v>4</v>
      </c>
      <c r="C6" s="28"/>
      <c r="D6" s="29"/>
      <c r="E6" s="29"/>
      <c r="F6" s="30"/>
      <c r="H6" s="41">
        <f t="shared" si="15"/>
      </c>
      <c r="I6" s="22"/>
      <c r="J6" s="22">
        <f t="shared" si="16"/>
        <v>60</v>
      </c>
      <c r="K6" s="23" t="e">
        <f ca="1" t="shared" si="1"/>
        <v>#N/A</v>
      </c>
      <c r="L6" s="24">
        <f ca="1" t="shared" si="2"/>
        <v>0</v>
      </c>
      <c r="M6" s="24">
        <f ca="1" t="shared" si="3"/>
        <v>0</v>
      </c>
      <c r="N6" s="24">
        <f ca="1" t="shared" si="4"/>
        <v>0</v>
      </c>
      <c r="O6" s="24">
        <f ca="1" t="shared" si="5"/>
        <v>0</v>
      </c>
      <c r="P6" s="24">
        <f ca="1" t="shared" si="6"/>
        <v>0</v>
      </c>
      <c r="Q6" s="24">
        <f ca="1" t="shared" si="7"/>
        <v>0</v>
      </c>
      <c r="R6" s="24">
        <f ca="1" t="shared" si="8"/>
        <v>0</v>
      </c>
      <c r="S6" s="11" t="e">
        <f t="shared" si="9"/>
        <v>#N/A</v>
      </c>
      <c r="T6" s="11" t="e">
        <f t="shared" si="10"/>
        <v>#N/A</v>
      </c>
      <c r="U6" s="11" t="e">
        <f t="shared" si="11"/>
        <v>#N/A</v>
      </c>
      <c r="V6" s="11" t="e">
        <f t="shared" si="12"/>
        <v>#N/A</v>
      </c>
      <c r="W6" s="11" t="e">
        <f t="shared" si="13"/>
        <v>#N/A</v>
      </c>
      <c r="X6" s="11" t="e">
        <f t="shared" si="14"/>
        <v>#N/A</v>
      </c>
      <c r="Y6" s="25"/>
      <c r="AQ6" s="43" t="e">
        <f aca="true" t="shared" si="17" ref="AQ6:AQ29">K3</f>
        <v>#N/A</v>
      </c>
      <c r="AR6" s="34">
        <f aca="true" t="shared" si="18" ref="AR6:AR29">L3-R3</f>
        <v>0</v>
      </c>
      <c r="AS6" s="34">
        <f aca="true" t="shared" si="19" ref="AS6:AS29">L3</f>
        <v>0</v>
      </c>
    </row>
    <row r="7" spans="1:45" ht="13.5" thickBot="1">
      <c r="A7" s="103"/>
      <c r="B7" s="27">
        <v>5</v>
      </c>
      <c r="C7" s="28"/>
      <c r="D7" s="29"/>
      <c r="E7" s="29"/>
      <c r="F7" s="30"/>
      <c r="H7" s="41">
        <f t="shared" si="15"/>
      </c>
      <c r="J7" s="22">
        <f t="shared" si="16"/>
        <v>80</v>
      </c>
      <c r="K7" s="23" t="e">
        <f ca="1" t="shared" si="1"/>
        <v>#N/A</v>
      </c>
      <c r="L7" s="24">
        <f ca="1" t="shared" si="2"/>
        <v>0</v>
      </c>
      <c r="M7" s="24">
        <f ca="1" t="shared" si="3"/>
        <v>0</v>
      </c>
      <c r="N7" s="24">
        <f ca="1" t="shared" si="4"/>
        <v>0</v>
      </c>
      <c r="O7" s="24">
        <f ca="1" t="shared" si="5"/>
        <v>0</v>
      </c>
      <c r="P7" s="24">
        <f ca="1" t="shared" si="6"/>
        <v>0</v>
      </c>
      <c r="Q7" s="24">
        <f ca="1" t="shared" si="7"/>
        <v>0</v>
      </c>
      <c r="R7" s="24">
        <f ca="1" t="shared" si="8"/>
        <v>0</v>
      </c>
      <c r="S7" s="11" t="e">
        <f t="shared" si="9"/>
        <v>#N/A</v>
      </c>
      <c r="T7" s="11" t="e">
        <f t="shared" si="10"/>
        <v>#N/A</v>
      </c>
      <c r="U7" s="11" t="e">
        <f t="shared" si="11"/>
        <v>#N/A</v>
      </c>
      <c r="V7" s="11" t="e">
        <f t="shared" si="12"/>
        <v>#N/A</v>
      </c>
      <c r="W7" s="11" t="e">
        <f t="shared" si="13"/>
        <v>#N/A</v>
      </c>
      <c r="X7" s="11" t="e">
        <f t="shared" si="14"/>
        <v>#N/A</v>
      </c>
      <c r="Y7" s="25"/>
      <c r="AQ7" s="43" t="e">
        <f t="shared" si="17"/>
        <v>#N/A</v>
      </c>
      <c r="AR7" s="34">
        <f t="shared" si="18"/>
        <v>0</v>
      </c>
      <c r="AS7" s="34">
        <f t="shared" si="19"/>
        <v>0</v>
      </c>
    </row>
    <row r="8" spans="1:45" ht="13.5" thickBot="1">
      <c r="A8" s="103"/>
      <c r="B8" s="27">
        <v>6</v>
      </c>
      <c r="C8" s="28"/>
      <c r="D8" s="29"/>
      <c r="E8" s="29"/>
      <c r="F8" s="30"/>
      <c r="H8" s="41">
        <f t="shared" si="15"/>
      </c>
      <c r="J8" s="22">
        <f t="shared" si="16"/>
        <v>100</v>
      </c>
      <c r="K8" s="23" t="e">
        <f ca="1" t="shared" si="1"/>
        <v>#N/A</v>
      </c>
      <c r="L8" s="24">
        <f ca="1" t="shared" si="2"/>
        <v>0</v>
      </c>
      <c r="M8" s="24">
        <f ca="1" t="shared" si="3"/>
        <v>0</v>
      </c>
      <c r="N8" s="24">
        <f ca="1" t="shared" si="4"/>
        <v>0</v>
      </c>
      <c r="O8" s="24">
        <f ca="1" t="shared" si="5"/>
        <v>0</v>
      </c>
      <c r="P8" s="24">
        <f ca="1" t="shared" si="6"/>
        <v>0</v>
      </c>
      <c r="Q8" s="24">
        <f ca="1" t="shared" si="7"/>
        <v>0</v>
      </c>
      <c r="R8" s="24">
        <f ca="1" t="shared" si="8"/>
        <v>0</v>
      </c>
      <c r="S8" s="11" t="e">
        <f t="shared" si="9"/>
        <v>#N/A</v>
      </c>
      <c r="T8" s="11" t="e">
        <f t="shared" si="10"/>
        <v>#N/A</v>
      </c>
      <c r="U8" s="11" t="e">
        <f t="shared" si="11"/>
        <v>#N/A</v>
      </c>
      <c r="V8" s="11" t="e">
        <f t="shared" si="12"/>
        <v>#N/A</v>
      </c>
      <c r="W8" s="11" t="e">
        <f t="shared" si="13"/>
        <v>#N/A</v>
      </c>
      <c r="X8" s="11" t="e">
        <f t="shared" si="14"/>
        <v>#N/A</v>
      </c>
      <c r="Y8" s="25"/>
      <c r="AQ8" s="43" t="e">
        <f t="shared" si="17"/>
        <v>#N/A</v>
      </c>
      <c r="AR8" s="34">
        <f t="shared" si="18"/>
        <v>0</v>
      </c>
      <c r="AS8" s="34">
        <f t="shared" si="19"/>
        <v>0</v>
      </c>
    </row>
    <row r="9" spans="1:45" ht="13.5" thickBot="1">
      <c r="A9" s="103"/>
      <c r="B9" s="27">
        <v>7</v>
      </c>
      <c r="C9" s="28"/>
      <c r="D9" s="29"/>
      <c r="E9" s="29"/>
      <c r="F9" s="30"/>
      <c r="H9" s="41">
        <f t="shared" si="15"/>
      </c>
      <c r="J9" s="22">
        <f t="shared" si="16"/>
        <v>120</v>
      </c>
      <c r="K9" s="23" t="e">
        <f ca="1" t="shared" si="1"/>
        <v>#N/A</v>
      </c>
      <c r="L9" s="24">
        <f ca="1" t="shared" si="2"/>
        <v>0</v>
      </c>
      <c r="M9" s="24">
        <f ca="1" t="shared" si="3"/>
        <v>0</v>
      </c>
      <c r="N9" s="24">
        <f ca="1" t="shared" si="4"/>
        <v>0</v>
      </c>
      <c r="O9" s="24">
        <f ca="1" t="shared" si="5"/>
        <v>0</v>
      </c>
      <c r="P9" s="24">
        <f ca="1" t="shared" si="6"/>
        <v>0</v>
      </c>
      <c r="Q9" s="24">
        <f ca="1" t="shared" si="7"/>
        <v>0</v>
      </c>
      <c r="R9" s="24">
        <f ca="1" t="shared" si="8"/>
        <v>0</v>
      </c>
      <c r="S9" s="11" t="e">
        <f t="shared" si="9"/>
        <v>#N/A</v>
      </c>
      <c r="T9" s="11" t="e">
        <f t="shared" si="10"/>
        <v>#N/A</v>
      </c>
      <c r="U9" s="11" t="e">
        <f t="shared" si="11"/>
        <v>#N/A</v>
      </c>
      <c r="V9" s="11" t="e">
        <f t="shared" si="12"/>
        <v>#N/A</v>
      </c>
      <c r="W9" s="11" t="e">
        <f t="shared" si="13"/>
        <v>#N/A</v>
      </c>
      <c r="X9" s="11" t="e">
        <f t="shared" si="14"/>
        <v>#N/A</v>
      </c>
      <c r="Y9" s="25"/>
      <c r="AQ9" s="43" t="e">
        <f t="shared" si="17"/>
        <v>#N/A</v>
      </c>
      <c r="AR9" s="34">
        <f t="shared" si="18"/>
        <v>0</v>
      </c>
      <c r="AS9" s="34">
        <f t="shared" si="19"/>
        <v>0</v>
      </c>
    </row>
    <row r="10" spans="1:45" ht="13.5" thickBot="1">
      <c r="A10" s="103"/>
      <c r="B10" s="27">
        <v>8</v>
      </c>
      <c r="C10" s="28"/>
      <c r="D10" s="29"/>
      <c r="E10" s="29"/>
      <c r="F10" s="30"/>
      <c r="H10" s="41">
        <f t="shared" si="15"/>
      </c>
      <c r="J10" s="22">
        <f t="shared" si="16"/>
        <v>140</v>
      </c>
      <c r="K10" s="23" t="e">
        <f ca="1" t="shared" si="1"/>
        <v>#N/A</v>
      </c>
      <c r="L10" s="24">
        <f ca="1" t="shared" si="2"/>
        <v>0</v>
      </c>
      <c r="M10" s="24">
        <f ca="1" t="shared" si="3"/>
        <v>0</v>
      </c>
      <c r="N10" s="24">
        <f ca="1" t="shared" si="4"/>
        <v>0</v>
      </c>
      <c r="O10" s="24">
        <f ca="1" t="shared" si="5"/>
        <v>0</v>
      </c>
      <c r="P10" s="24">
        <f ca="1" t="shared" si="6"/>
        <v>0</v>
      </c>
      <c r="Q10" s="24">
        <f ca="1" t="shared" si="7"/>
        <v>0</v>
      </c>
      <c r="R10" s="24">
        <f ca="1" t="shared" si="8"/>
        <v>0</v>
      </c>
      <c r="S10" s="11" t="e">
        <f t="shared" si="9"/>
        <v>#N/A</v>
      </c>
      <c r="T10" s="11" t="e">
        <f t="shared" si="10"/>
        <v>#N/A</v>
      </c>
      <c r="U10" s="11" t="e">
        <f t="shared" si="11"/>
        <v>#N/A</v>
      </c>
      <c r="V10" s="11" t="e">
        <f t="shared" si="12"/>
        <v>#N/A</v>
      </c>
      <c r="W10" s="11" t="e">
        <f t="shared" si="13"/>
        <v>#N/A</v>
      </c>
      <c r="X10" s="11" t="e">
        <f t="shared" si="14"/>
        <v>#N/A</v>
      </c>
      <c r="Y10" s="25"/>
      <c r="AQ10" s="43" t="e">
        <f t="shared" si="17"/>
        <v>#N/A</v>
      </c>
      <c r="AR10" s="34">
        <f t="shared" si="18"/>
        <v>0</v>
      </c>
      <c r="AS10" s="34">
        <f t="shared" si="19"/>
        <v>0</v>
      </c>
    </row>
    <row r="11" spans="1:45" ht="13.5" thickBot="1">
      <c r="A11" s="103"/>
      <c r="B11" s="27">
        <v>9</v>
      </c>
      <c r="C11" s="28"/>
      <c r="D11" s="29"/>
      <c r="E11" s="29"/>
      <c r="F11" s="30"/>
      <c r="H11" s="41">
        <f t="shared" si="15"/>
      </c>
      <c r="J11" s="22">
        <f t="shared" si="16"/>
        <v>160</v>
      </c>
      <c r="K11" s="23" t="e">
        <f ca="1" t="shared" si="1"/>
        <v>#N/A</v>
      </c>
      <c r="L11" s="24">
        <f ca="1" t="shared" si="2"/>
        <v>0</v>
      </c>
      <c r="M11" s="24">
        <f ca="1" t="shared" si="3"/>
        <v>0</v>
      </c>
      <c r="N11" s="24">
        <f ca="1" t="shared" si="4"/>
        <v>0</v>
      </c>
      <c r="O11" s="24">
        <f ca="1" t="shared" si="5"/>
        <v>0</v>
      </c>
      <c r="P11" s="24">
        <f ca="1" t="shared" si="6"/>
        <v>0</v>
      </c>
      <c r="Q11" s="24">
        <f ca="1" t="shared" si="7"/>
        <v>0</v>
      </c>
      <c r="R11" s="24">
        <f ca="1" t="shared" si="8"/>
        <v>0</v>
      </c>
      <c r="S11" s="11" t="e">
        <f t="shared" si="9"/>
        <v>#N/A</v>
      </c>
      <c r="T11" s="11" t="e">
        <f t="shared" si="10"/>
        <v>#N/A</v>
      </c>
      <c r="U11" s="11" t="e">
        <f t="shared" si="11"/>
        <v>#N/A</v>
      </c>
      <c r="V11" s="11" t="e">
        <f t="shared" si="12"/>
        <v>#N/A</v>
      </c>
      <c r="W11" s="11" t="e">
        <f t="shared" si="13"/>
        <v>#N/A</v>
      </c>
      <c r="X11" s="11" t="e">
        <f t="shared" si="14"/>
        <v>#N/A</v>
      </c>
      <c r="Y11" s="25"/>
      <c r="AQ11" s="43" t="e">
        <f t="shared" si="17"/>
        <v>#N/A</v>
      </c>
      <c r="AR11" s="34">
        <f t="shared" si="18"/>
        <v>0</v>
      </c>
      <c r="AS11" s="34">
        <f t="shared" si="19"/>
        <v>0</v>
      </c>
    </row>
    <row r="12" spans="1:45" ht="13.5" thickBot="1">
      <c r="A12" s="103"/>
      <c r="B12" s="27">
        <v>10</v>
      </c>
      <c r="C12" s="28"/>
      <c r="D12" s="29"/>
      <c r="E12" s="29"/>
      <c r="F12" s="30"/>
      <c r="H12" s="41">
        <f t="shared" si="15"/>
      </c>
      <c r="J12" s="22">
        <f t="shared" si="16"/>
        <v>180</v>
      </c>
      <c r="K12" s="23" t="e">
        <f ca="1" t="shared" si="1"/>
        <v>#N/A</v>
      </c>
      <c r="L12" s="24">
        <f ca="1" t="shared" si="2"/>
        <v>0</v>
      </c>
      <c r="M12" s="24">
        <f ca="1" t="shared" si="3"/>
        <v>0</v>
      </c>
      <c r="N12" s="24">
        <f ca="1" t="shared" si="4"/>
        <v>0</v>
      </c>
      <c r="O12" s="24">
        <f ca="1" t="shared" si="5"/>
        <v>0</v>
      </c>
      <c r="P12" s="24">
        <f ca="1" t="shared" si="6"/>
        <v>0</v>
      </c>
      <c r="Q12" s="24">
        <f ca="1" t="shared" si="7"/>
        <v>0</v>
      </c>
      <c r="R12" s="24">
        <f ca="1" t="shared" si="8"/>
        <v>0</v>
      </c>
      <c r="S12" s="11" t="e">
        <f t="shared" si="9"/>
        <v>#N/A</v>
      </c>
      <c r="T12" s="11" t="e">
        <f t="shared" si="10"/>
        <v>#N/A</v>
      </c>
      <c r="U12" s="11" t="e">
        <f t="shared" si="11"/>
        <v>#N/A</v>
      </c>
      <c r="V12" s="11" t="e">
        <f t="shared" si="12"/>
        <v>#N/A</v>
      </c>
      <c r="W12" s="11" t="e">
        <f t="shared" si="13"/>
        <v>#N/A</v>
      </c>
      <c r="X12" s="11" t="e">
        <f t="shared" si="14"/>
        <v>#N/A</v>
      </c>
      <c r="Y12" s="25"/>
      <c r="AQ12" s="43" t="e">
        <f t="shared" si="17"/>
        <v>#N/A</v>
      </c>
      <c r="AR12" s="34">
        <f t="shared" si="18"/>
        <v>0</v>
      </c>
      <c r="AS12" s="34">
        <f t="shared" si="19"/>
        <v>0</v>
      </c>
    </row>
    <row r="13" spans="1:45" ht="13.5" thickBot="1">
      <c r="A13" s="103"/>
      <c r="B13" s="27">
        <v>11</v>
      </c>
      <c r="C13" s="28"/>
      <c r="D13" s="29"/>
      <c r="E13" s="29"/>
      <c r="F13" s="30"/>
      <c r="H13" s="41">
        <f t="shared" si="15"/>
      </c>
      <c r="J13" s="22">
        <f t="shared" si="16"/>
        <v>200</v>
      </c>
      <c r="K13" s="23" t="e">
        <f ca="1" t="shared" si="1"/>
        <v>#N/A</v>
      </c>
      <c r="L13" s="24">
        <f ca="1" t="shared" si="2"/>
        <v>0</v>
      </c>
      <c r="M13" s="24">
        <f ca="1" t="shared" si="3"/>
        <v>0</v>
      </c>
      <c r="N13" s="24">
        <f ca="1" t="shared" si="4"/>
        <v>0</v>
      </c>
      <c r="O13" s="24">
        <f ca="1" t="shared" si="5"/>
        <v>0</v>
      </c>
      <c r="P13" s="24">
        <f ca="1" t="shared" si="6"/>
        <v>0</v>
      </c>
      <c r="Q13" s="24">
        <f ca="1" t="shared" si="7"/>
        <v>0</v>
      </c>
      <c r="R13" s="24">
        <f ca="1" t="shared" si="8"/>
        <v>0</v>
      </c>
      <c r="S13" s="11" t="e">
        <f t="shared" si="9"/>
        <v>#N/A</v>
      </c>
      <c r="T13" s="11" t="e">
        <f t="shared" si="10"/>
        <v>#N/A</v>
      </c>
      <c r="U13" s="11" t="e">
        <f t="shared" si="11"/>
        <v>#N/A</v>
      </c>
      <c r="V13" s="11" t="e">
        <f t="shared" si="12"/>
        <v>#N/A</v>
      </c>
      <c r="W13" s="11" t="e">
        <f t="shared" si="13"/>
        <v>#N/A</v>
      </c>
      <c r="X13" s="11" t="e">
        <f t="shared" si="14"/>
        <v>#N/A</v>
      </c>
      <c r="Y13" s="25"/>
      <c r="AQ13" s="43" t="e">
        <f t="shared" si="17"/>
        <v>#N/A</v>
      </c>
      <c r="AR13" s="34">
        <f t="shared" si="18"/>
        <v>0</v>
      </c>
      <c r="AS13" s="34">
        <f t="shared" si="19"/>
        <v>0</v>
      </c>
    </row>
    <row r="14" spans="1:45" ht="13.5" thickBot="1">
      <c r="A14" s="103"/>
      <c r="B14" s="27">
        <v>12</v>
      </c>
      <c r="C14" s="28"/>
      <c r="D14" s="29"/>
      <c r="E14" s="29"/>
      <c r="F14" s="30"/>
      <c r="H14" s="41">
        <f t="shared" si="15"/>
      </c>
      <c r="J14" s="22">
        <f t="shared" si="16"/>
        <v>220</v>
      </c>
      <c r="K14" s="23" t="e">
        <f ca="1" t="shared" si="1"/>
        <v>#N/A</v>
      </c>
      <c r="L14" s="24">
        <f ca="1" t="shared" si="2"/>
        <v>0</v>
      </c>
      <c r="M14" s="24">
        <f ca="1" t="shared" si="3"/>
        <v>0</v>
      </c>
      <c r="N14" s="24">
        <f ca="1" t="shared" si="4"/>
        <v>0</v>
      </c>
      <c r="O14" s="24">
        <f ca="1" t="shared" si="5"/>
        <v>0</v>
      </c>
      <c r="P14" s="24">
        <f ca="1" t="shared" si="6"/>
        <v>0</v>
      </c>
      <c r="Q14" s="24">
        <f ca="1" t="shared" si="7"/>
        <v>0</v>
      </c>
      <c r="R14" s="24">
        <f ca="1" t="shared" si="8"/>
        <v>0</v>
      </c>
      <c r="S14" s="11" t="e">
        <f t="shared" si="9"/>
        <v>#N/A</v>
      </c>
      <c r="T14" s="11" t="e">
        <f t="shared" si="10"/>
        <v>#N/A</v>
      </c>
      <c r="U14" s="11" t="e">
        <f t="shared" si="11"/>
        <v>#N/A</v>
      </c>
      <c r="V14" s="11" t="e">
        <f t="shared" si="12"/>
        <v>#N/A</v>
      </c>
      <c r="W14" s="11" t="e">
        <f t="shared" si="13"/>
        <v>#N/A</v>
      </c>
      <c r="X14" s="11" t="e">
        <f t="shared" si="14"/>
        <v>#N/A</v>
      </c>
      <c r="Y14" s="25"/>
      <c r="AQ14" s="43" t="e">
        <f t="shared" si="17"/>
        <v>#N/A</v>
      </c>
      <c r="AR14" s="34">
        <f t="shared" si="18"/>
        <v>0</v>
      </c>
      <c r="AS14" s="34">
        <f t="shared" si="19"/>
        <v>0</v>
      </c>
    </row>
    <row r="15" spans="1:45" ht="13.5" thickBot="1">
      <c r="A15" s="103"/>
      <c r="B15" s="27">
        <v>13</v>
      </c>
      <c r="C15" s="28"/>
      <c r="D15" s="29"/>
      <c r="E15" s="29"/>
      <c r="F15" s="30"/>
      <c r="H15" s="41">
        <f t="shared" si="15"/>
      </c>
      <c r="J15" s="22">
        <f t="shared" si="16"/>
        <v>240</v>
      </c>
      <c r="K15" s="23" t="e">
        <f ca="1" t="shared" si="1"/>
        <v>#N/A</v>
      </c>
      <c r="L15" s="24">
        <f ca="1" t="shared" si="2"/>
        <v>0</v>
      </c>
      <c r="M15" s="24">
        <f ca="1" t="shared" si="3"/>
        <v>0</v>
      </c>
      <c r="N15" s="24">
        <f ca="1" t="shared" si="4"/>
        <v>0</v>
      </c>
      <c r="O15" s="24">
        <f ca="1" t="shared" si="5"/>
        <v>0</v>
      </c>
      <c r="P15" s="24">
        <f ca="1" t="shared" si="6"/>
        <v>0</v>
      </c>
      <c r="Q15" s="24">
        <f ca="1" t="shared" si="7"/>
        <v>0</v>
      </c>
      <c r="R15" s="24">
        <f ca="1" t="shared" si="8"/>
        <v>0</v>
      </c>
      <c r="S15" s="11" t="e">
        <f t="shared" si="9"/>
        <v>#N/A</v>
      </c>
      <c r="T15" s="11" t="e">
        <f t="shared" si="10"/>
        <v>#N/A</v>
      </c>
      <c r="U15" s="11" t="e">
        <f t="shared" si="11"/>
        <v>#N/A</v>
      </c>
      <c r="V15" s="11" t="e">
        <f t="shared" si="12"/>
        <v>#N/A</v>
      </c>
      <c r="W15" s="11" t="e">
        <f t="shared" si="13"/>
        <v>#N/A</v>
      </c>
      <c r="X15" s="11" t="e">
        <f t="shared" si="14"/>
        <v>#N/A</v>
      </c>
      <c r="Y15" s="25"/>
      <c r="AQ15" s="43" t="e">
        <f t="shared" si="17"/>
        <v>#N/A</v>
      </c>
      <c r="AR15" s="34">
        <f t="shared" si="18"/>
        <v>0</v>
      </c>
      <c r="AS15" s="34">
        <f t="shared" si="19"/>
        <v>0</v>
      </c>
    </row>
    <row r="16" spans="1:45" ht="13.5" thickBot="1">
      <c r="A16" s="103"/>
      <c r="B16" s="27">
        <v>14</v>
      </c>
      <c r="C16" s="28"/>
      <c r="D16" s="29"/>
      <c r="E16" s="29"/>
      <c r="F16" s="30"/>
      <c r="H16" s="41">
        <f t="shared" si="15"/>
      </c>
      <c r="J16" s="22">
        <f t="shared" si="16"/>
        <v>260</v>
      </c>
      <c r="K16" s="23" t="e">
        <f ca="1" t="shared" si="1"/>
        <v>#N/A</v>
      </c>
      <c r="L16" s="24">
        <f ca="1" t="shared" si="2"/>
        <v>0</v>
      </c>
      <c r="M16" s="24">
        <f ca="1" t="shared" si="3"/>
        <v>0</v>
      </c>
      <c r="N16" s="24">
        <f ca="1" t="shared" si="4"/>
        <v>0</v>
      </c>
      <c r="O16" s="24">
        <f ca="1" t="shared" si="5"/>
        <v>0</v>
      </c>
      <c r="P16" s="24">
        <f ca="1" t="shared" si="6"/>
        <v>0</v>
      </c>
      <c r="Q16" s="24">
        <f ca="1" t="shared" si="7"/>
        <v>0</v>
      </c>
      <c r="R16" s="24">
        <f ca="1" t="shared" si="8"/>
        <v>0</v>
      </c>
      <c r="S16" s="11" t="e">
        <f t="shared" si="9"/>
        <v>#N/A</v>
      </c>
      <c r="T16" s="11" t="e">
        <f t="shared" si="10"/>
        <v>#N/A</v>
      </c>
      <c r="U16" s="11" t="e">
        <f t="shared" si="11"/>
        <v>#N/A</v>
      </c>
      <c r="V16" s="11" t="e">
        <f t="shared" si="12"/>
        <v>#N/A</v>
      </c>
      <c r="W16" s="11" t="e">
        <f t="shared" si="13"/>
        <v>#N/A</v>
      </c>
      <c r="X16" s="11" t="e">
        <f t="shared" si="14"/>
        <v>#N/A</v>
      </c>
      <c r="Y16" s="25"/>
      <c r="AQ16" s="43" t="e">
        <f t="shared" si="17"/>
        <v>#N/A</v>
      </c>
      <c r="AR16" s="34">
        <f t="shared" si="18"/>
        <v>0</v>
      </c>
      <c r="AS16" s="34">
        <f t="shared" si="19"/>
        <v>0</v>
      </c>
    </row>
    <row r="17" spans="1:45" ht="13.5" thickBot="1">
      <c r="A17" s="103"/>
      <c r="B17" s="27">
        <v>15</v>
      </c>
      <c r="C17" s="28"/>
      <c r="D17" s="29"/>
      <c r="E17" s="29"/>
      <c r="F17" s="30"/>
      <c r="H17" s="41">
        <f t="shared" si="15"/>
      </c>
      <c r="J17" s="22">
        <f t="shared" si="16"/>
        <v>280</v>
      </c>
      <c r="K17" s="23" t="e">
        <f ca="1" t="shared" si="1"/>
        <v>#N/A</v>
      </c>
      <c r="L17" s="24">
        <f ca="1" t="shared" si="2"/>
        <v>0</v>
      </c>
      <c r="M17" s="24">
        <f ca="1" t="shared" si="3"/>
        <v>0</v>
      </c>
      <c r="N17" s="24">
        <f ca="1" t="shared" si="4"/>
        <v>0</v>
      </c>
      <c r="O17" s="24">
        <f ca="1" t="shared" si="5"/>
        <v>0</v>
      </c>
      <c r="P17" s="24">
        <f ca="1" t="shared" si="6"/>
        <v>0</v>
      </c>
      <c r="Q17" s="24">
        <f ca="1" t="shared" si="7"/>
        <v>0</v>
      </c>
      <c r="R17" s="24">
        <f ca="1" t="shared" si="8"/>
        <v>0</v>
      </c>
      <c r="S17" s="11" t="e">
        <f t="shared" si="9"/>
        <v>#N/A</v>
      </c>
      <c r="T17" s="11" t="e">
        <f t="shared" si="10"/>
        <v>#N/A</v>
      </c>
      <c r="U17" s="11" t="e">
        <f t="shared" si="11"/>
        <v>#N/A</v>
      </c>
      <c r="V17" s="11" t="e">
        <f t="shared" si="12"/>
        <v>#N/A</v>
      </c>
      <c r="W17" s="11" t="e">
        <f t="shared" si="13"/>
        <v>#N/A</v>
      </c>
      <c r="X17" s="11" t="e">
        <f t="shared" si="14"/>
        <v>#N/A</v>
      </c>
      <c r="Y17" s="25"/>
      <c r="AQ17" s="43" t="e">
        <f t="shared" si="17"/>
        <v>#N/A</v>
      </c>
      <c r="AR17" s="34">
        <f t="shared" si="18"/>
        <v>0</v>
      </c>
      <c r="AS17" s="34">
        <f t="shared" si="19"/>
        <v>0</v>
      </c>
    </row>
    <row r="18" spans="1:45" ht="13.5" thickBot="1">
      <c r="A18" s="103"/>
      <c r="B18" s="27">
        <v>16</v>
      </c>
      <c r="C18" s="28"/>
      <c r="D18" s="29"/>
      <c r="E18" s="29"/>
      <c r="F18" s="30"/>
      <c r="H18" s="41">
        <f t="shared" si="15"/>
      </c>
      <c r="J18" s="22">
        <f t="shared" si="16"/>
        <v>300</v>
      </c>
      <c r="K18" s="23" t="e">
        <f ca="1" t="shared" si="1"/>
        <v>#N/A</v>
      </c>
      <c r="L18" s="24">
        <f ca="1" t="shared" si="2"/>
        <v>0</v>
      </c>
      <c r="M18" s="24">
        <f ca="1" t="shared" si="3"/>
        <v>0</v>
      </c>
      <c r="N18" s="24">
        <f ca="1" t="shared" si="4"/>
        <v>0</v>
      </c>
      <c r="O18" s="24">
        <f ca="1" t="shared" si="5"/>
        <v>0</v>
      </c>
      <c r="P18" s="24">
        <f ca="1" t="shared" si="6"/>
        <v>0</v>
      </c>
      <c r="Q18" s="24">
        <f ca="1" t="shared" si="7"/>
        <v>0</v>
      </c>
      <c r="R18" s="24">
        <f ca="1" t="shared" si="8"/>
        <v>0</v>
      </c>
      <c r="S18" s="11" t="e">
        <f t="shared" si="9"/>
        <v>#N/A</v>
      </c>
      <c r="T18" s="11" t="e">
        <f t="shared" si="10"/>
        <v>#N/A</v>
      </c>
      <c r="U18" s="11" t="e">
        <f t="shared" si="11"/>
        <v>#N/A</v>
      </c>
      <c r="V18" s="11" t="e">
        <f t="shared" si="12"/>
        <v>#N/A</v>
      </c>
      <c r="W18" s="11" t="e">
        <f t="shared" si="13"/>
        <v>#N/A</v>
      </c>
      <c r="X18" s="11" t="e">
        <f t="shared" si="14"/>
        <v>#N/A</v>
      </c>
      <c r="Y18" s="25"/>
      <c r="AQ18" s="43" t="e">
        <f t="shared" si="17"/>
        <v>#N/A</v>
      </c>
      <c r="AR18" s="34">
        <f t="shared" si="18"/>
        <v>0</v>
      </c>
      <c r="AS18" s="34">
        <f t="shared" si="19"/>
        <v>0</v>
      </c>
    </row>
    <row r="19" spans="1:45" ht="13.5" thickBot="1">
      <c r="A19" s="103"/>
      <c r="B19" s="27">
        <v>17</v>
      </c>
      <c r="C19" s="28"/>
      <c r="D19" s="29"/>
      <c r="E19" s="29"/>
      <c r="F19" s="30"/>
      <c r="H19" s="41">
        <f t="shared" si="15"/>
      </c>
      <c r="J19" s="22">
        <f t="shared" si="16"/>
        <v>320</v>
      </c>
      <c r="K19" s="23" t="e">
        <f ca="1" t="shared" si="1"/>
        <v>#N/A</v>
      </c>
      <c r="L19" s="24">
        <f ca="1" t="shared" si="2"/>
        <v>0</v>
      </c>
      <c r="M19" s="24">
        <f ca="1" t="shared" si="3"/>
        <v>0</v>
      </c>
      <c r="N19" s="24">
        <f ca="1" t="shared" si="4"/>
        <v>0</v>
      </c>
      <c r="O19" s="24">
        <f ca="1" t="shared" si="5"/>
        <v>0</v>
      </c>
      <c r="P19" s="24">
        <f ca="1" t="shared" si="6"/>
        <v>0</v>
      </c>
      <c r="Q19" s="24">
        <f ca="1" t="shared" si="7"/>
        <v>0</v>
      </c>
      <c r="R19" s="24">
        <f ca="1" t="shared" si="8"/>
        <v>0</v>
      </c>
      <c r="S19" s="11" t="e">
        <f t="shared" si="9"/>
        <v>#N/A</v>
      </c>
      <c r="T19" s="11" t="e">
        <f t="shared" si="10"/>
        <v>#N/A</v>
      </c>
      <c r="U19" s="11" t="e">
        <f t="shared" si="11"/>
        <v>#N/A</v>
      </c>
      <c r="V19" s="11" t="e">
        <f t="shared" si="12"/>
        <v>#N/A</v>
      </c>
      <c r="W19" s="11" t="e">
        <f t="shared" si="13"/>
        <v>#N/A</v>
      </c>
      <c r="X19" s="11" t="e">
        <f t="shared" si="14"/>
        <v>#N/A</v>
      </c>
      <c r="Y19" s="25"/>
      <c r="AQ19" s="43" t="e">
        <f t="shared" si="17"/>
        <v>#N/A</v>
      </c>
      <c r="AR19" s="34">
        <f t="shared" si="18"/>
        <v>0</v>
      </c>
      <c r="AS19" s="34">
        <f t="shared" si="19"/>
        <v>0</v>
      </c>
    </row>
    <row r="20" spans="1:45" ht="13.5" thickBot="1">
      <c r="A20" s="103"/>
      <c r="B20" s="27">
        <v>18</v>
      </c>
      <c r="C20" s="28"/>
      <c r="D20" s="29"/>
      <c r="E20" s="29"/>
      <c r="F20" s="30"/>
      <c r="H20" s="41">
        <f t="shared" si="15"/>
      </c>
      <c r="J20" s="22">
        <f t="shared" si="16"/>
        <v>340</v>
      </c>
      <c r="K20" s="23" t="e">
        <f ca="1" t="shared" si="1"/>
        <v>#N/A</v>
      </c>
      <c r="L20" s="24">
        <f ca="1" t="shared" si="2"/>
        <v>0</v>
      </c>
      <c r="M20" s="24">
        <f ca="1" t="shared" si="3"/>
        <v>0</v>
      </c>
      <c r="N20" s="24">
        <f ca="1" t="shared" si="4"/>
        <v>0</v>
      </c>
      <c r="O20" s="24">
        <f ca="1" t="shared" si="5"/>
        <v>0</v>
      </c>
      <c r="P20" s="24">
        <f ca="1" t="shared" si="6"/>
        <v>0</v>
      </c>
      <c r="Q20" s="24">
        <f ca="1" t="shared" si="7"/>
        <v>0</v>
      </c>
      <c r="R20" s="24">
        <f ca="1" t="shared" si="8"/>
        <v>0</v>
      </c>
      <c r="S20" s="11" t="e">
        <f t="shared" si="9"/>
        <v>#N/A</v>
      </c>
      <c r="T20" s="11" t="e">
        <f t="shared" si="10"/>
        <v>#N/A</v>
      </c>
      <c r="U20" s="11" t="e">
        <f t="shared" si="11"/>
        <v>#N/A</v>
      </c>
      <c r="V20" s="11" t="e">
        <f t="shared" si="12"/>
        <v>#N/A</v>
      </c>
      <c r="W20" s="11" t="e">
        <f t="shared" si="13"/>
        <v>#N/A</v>
      </c>
      <c r="X20" s="11" t="e">
        <f t="shared" si="14"/>
        <v>#N/A</v>
      </c>
      <c r="Y20" s="25"/>
      <c r="AQ20" s="43" t="e">
        <f t="shared" si="17"/>
        <v>#N/A</v>
      </c>
      <c r="AR20" s="34">
        <f t="shared" si="18"/>
        <v>0</v>
      </c>
      <c r="AS20" s="34">
        <f t="shared" si="19"/>
        <v>0</v>
      </c>
    </row>
    <row r="21" spans="1:45" ht="13.5" thickBot="1">
      <c r="A21" s="103"/>
      <c r="B21" s="27">
        <v>19</v>
      </c>
      <c r="C21" s="28"/>
      <c r="D21" s="29"/>
      <c r="E21" s="29"/>
      <c r="F21" s="30"/>
      <c r="H21" s="41">
        <f t="shared" si="15"/>
      </c>
      <c r="J21" s="22">
        <f t="shared" si="16"/>
        <v>360</v>
      </c>
      <c r="K21" s="23" t="e">
        <f ca="1" t="shared" si="1"/>
        <v>#N/A</v>
      </c>
      <c r="L21" s="24">
        <f ca="1" t="shared" si="2"/>
        <v>0</v>
      </c>
      <c r="M21" s="24">
        <f ca="1" t="shared" si="3"/>
        <v>0</v>
      </c>
      <c r="N21" s="24">
        <f ca="1" t="shared" si="4"/>
        <v>0</v>
      </c>
      <c r="O21" s="24">
        <f ca="1" t="shared" si="5"/>
        <v>0</v>
      </c>
      <c r="P21" s="24">
        <f ca="1" t="shared" si="6"/>
        <v>0</v>
      </c>
      <c r="Q21" s="24">
        <f ca="1" t="shared" si="7"/>
        <v>0</v>
      </c>
      <c r="R21" s="24">
        <f ca="1" t="shared" si="8"/>
        <v>0</v>
      </c>
      <c r="S21" s="11" t="e">
        <f t="shared" si="9"/>
        <v>#N/A</v>
      </c>
      <c r="T21" s="11" t="e">
        <f t="shared" si="10"/>
        <v>#N/A</v>
      </c>
      <c r="U21" s="11" t="e">
        <f t="shared" si="11"/>
        <v>#N/A</v>
      </c>
      <c r="V21" s="11" t="e">
        <f t="shared" si="12"/>
        <v>#N/A</v>
      </c>
      <c r="W21" s="11" t="e">
        <f t="shared" si="13"/>
        <v>#N/A</v>
      </c>
      <c r="X21" s="11" t="e">
        <f t="shared" si="14"/>
        <v>#N/A</v>
      </c>
      <c r="Y21" s="25"/>
      <c r="AQ21" s="43" t="e">
        <f t="shared" si="17"/>
        <v>#N/A</v>
      </c>
      <c r="AR21" s="34">
        <f t="shared" si="18"/>
        <v>0</v>
      </c>
      <c r="AS21" s="34">
        <f t="shared" si="19"/>
        <v>0</v>
      </c>
    </row>
    <row r="22" spans="1:45" ht="13.5" thickBot="1">
      <c r="A22" s="104"/>
      <c r="B22" s="35">
        <v>20</v>
      </c>
      <c r="C22" s="36"/>
      <c r="D22" s="37"/>
      <c r="E22" s="37"/>
      <c r="F22" s="38"/>
      <c r="H22" s="41">
        <f>IF(COUNTA($C22:$G22)&lt;COUNTA($C$2:$G$2),"",IF(COUNTIF($C22:$G22,"no")&gt;0,"No","Yes"))</f>
      </c>
      <c r="J22" s="22">
        <f t="shared" si="16"/>
        <v>380</v>
      </c>
      <c r="K22" s="23" t="e">
        <f ca="1" t="shared" si="1"/>
        <v>#N/A</v>
      </c>
      <c r="L22" s="24">
        <f ca="1" t="shared" si="2"/>
        <v>0</v>
      </c>
      <c r="M22" s="24">
        <f ca="1" t="shared" si="3"/>
        <v>0</v>
      </c>
      <c r="N22" s="24">
        <f ca="1" t="shared" si="4"/>
        <v>0</v>
      </c>
      <c r="O22" s="24">
        <f ca="1" t="shared" si="5"/>
        <v>0</v>
      </c>
      <c r="P22" s="24">
        <f ca="1" t="shared" si="6"/>
        <v>0</v>
      </c>
      <c r="Q22" s="24">
        <f ca="1" t="shared" si="7"/>
        <v>0</v>
      </c>
      <c r="R22" s="24">
        <f ca="1" t="shared" si="8"/>
        <v>0</v>
      </c>
      <c r="S22" s="11" t="e">
        <f t="shared" si="9"/>
        <v>#N/A</v>
      </c>
      <c r="T22" s="11" t="e">
        <f t="shared" si="10"/>
        <v>#N/A</v>
      </c>
      <c r="U22" s="11" t="e">
        <f t="shared" si="11"/>
        <v>#N/A</v>
      </c>
      <c r="V22" s="11" t="e">
        <f t="shared" si="12"/>
        <v>#N/A</v>
      </c>
      <c r="W22" s="11" t="e">
        <f t="shared" si="13"/>
        <v>#N/A</v>
      </c>
      <c r="X22" s="11" t="e">
        <f t="shared" si="14"/>
        <v>#N/A</v>
      </c>
      <c r="Y22" s="25"/>
      <c r="AQ22" s="43" t="e">
        <f t="shared" si="17"/>
        <v>#N/A</v>
      </c>
      <c r="AR22" s="34">
        <f t="shared" si="18"/>
        <v>0</v>
      </c>
      <c r="AS22" s="34">
        <f t="shared" si="19"/>
        <v>0</v>
      </c>
    </row>
    <row r="23" spans="1:45" ht="13.5" thickBot="1">
      <c r="A23" s="44"/>
      <c r="B23" s="17">
        <v>1</v>
      </c>
      <c r="C23" s="18"/>
      <c r="D23" s="19"/>
      <c r="E23" s="19"/>
      <c r="F23" s="20"/>
      <c r="G23" s="82"/>
      <c r="H23" s="41">
        <f t="shared" si="15"/>
      </c>
      <c r="J23" s="22">
        <f t="shared" si="16"/>
        <v>400</v>
      </c>
      <c r="K23" s="23" t="e">
        <f ca="1" t="shared" si="1"/>
        <v>#N/A</v>
      </c>
      <c r="L23" s="24">
        <f ca="1" t="shared" si="2"/>
        <v>0</v>
      </c>
      <c r="M23" s="24">
        <f ca="1" t="shared" si="3"/>
        <v>0</v>
      </c>
      <c r="N23" s="24">
        <f ca="1" t="shared" si="4"/>
        <v>0</v>
      </c>
      <c r="O23" s="24">
        <f ca="1" t="shared" si="5"/>
        <v>0</v>
      </c>
      <c r="P23" s="24">
        <f ca="1" t="shared" si="6"/>
        <v>0</v>
      </c>
      <c r="Q23" s="24">
        <f ca="1" t="shared" si="7"/>
        <v>0</v>
      </c>
      <c r="R23" s="24">
        <f ca="1" t="shared" si="8"/>
        <v>0</v>
      </c>
      <c r="S23" s="11" t="e">
        <f t="shared" si="9"/>
        <v>#N/A</v>
      </c>
      <c r="T23" s="11" t="e">
        <f t="shared" si="10"/>
        <v>#N/A</v>
      </c>
      <c r="U23" s="11" t="e">
        <f t="shared" si="11"/>
        <v>#N/A</v>
      </c>
      <c r="V23" s="11" t="e">
        <f t="shared" si="12"/>
        <v>#N/A</v>
      </c>
      <c r="W23" s="11" t="e">
        <f t="shared" si="13"/>
        <v>#N/A</v>
      </c>
      <c r="X23" s="11" t="e">
        <f t="shared" si="14"/>
        <v>#N/A</v>
      </c>
      <c r="Y23" s="25"/>
      <c r="AQ23" s="43" t="e">
        <f t="shared" si="17"/>
        <v>#N/A</v>
      </c>
      <c r="AR23" s="34">
        <f t="shared" si="18"/>
        <v>0</v>
      </c>
      <c r="AS23" s="34">
        <f t="shared" si="19"/>
        <v>0</v>
      </c>
    </row>
    <row r="24" spans="1:45" ht="13.5" thickBot="1">
      <c r="A24" s="26" t="s">
        <v>11</v>
      </c>
      <c r="B24" s="27">
        <v>2</v>
      </c>
      <c r="C24" s="28"/>
      <c r="D24" s="29"/>
      <c r="E24" s="29"/>
      <c r="F24" s="30"/>
      <c r="H24" s="41">
        <f t="shared" si="15"/>
      </c>
      <c r="J24" s="22">
        <f t="shared" si="16"/>
        <v>420</v>
      </c>
      <c r="K24" s="23" t="e">
        <f ca="1" t="shared" si="1"/>
        <v>#N/A</v>
      </c>
      <c r="L24" s="24">
        <f ca="1" t="shared" si="2"/>
        <v>0</v>
      </c>
      <c r="M24" s="24">
        <f ca="1" t="shared" si="3"/>
        <v>0</v>
      </c>
      <c r="N24" s="24">
        <f ca="1" t="shared" si="4"/>
        <v>0</v>
      </c>
      <c r="O24" s="24">
        <f ca="1" t="shared" si="5"/>
        <v>0</v>
      </c>
      <c r="P24" s="24">
        <f ca="1" t="shared" si="6"/>
        <v>0</v>
      </c>
      <c r="Q24" s="24">
        <f ca="1" t="shared" si="7"/>
        <v>0</v>
      </c>
      <c r="R24" s="24">
        <f ca="1" t="shared" si="8"/>
        <v>0</v>
      </c>
      <c r="S24" s="11" t="e">
        <f t="shared" si="9"/>
        <v>#N/A</v>
      </c>
      <c r="T24" s="11" t="e">
        <f t="shared" si="10"/>
        <v>#N/A</v>
      </c>
      <c r="U24" s="11" t="e">
        <f t="shared" si="11"/>
        <v>#N/A</v>
      </c>
      <c r="V24" s="11" t="e">
        <f t="shared" si="12"/>
        <v>#N/A</v>
      </c>
      <c r="W24" s="11" t="e">
        <f t="shared" si="13"/>
        <v>#N/A</v>
      </c>
      <c r="X24" s="11" t="e">
        <f t="shared" si="14"/>
        <v>#N/A</v>
      </c>
      <c r="Y24" s="25"/>
      <c r="AQ24" s="43" t="e">
        <f t="shared" si="17"/>
        <v>#N/A</v>
      </c>
      <c r="AR24" s="34">
        <f t="shared" si="18"/>
        <v>0</v>
      </c>
      <c r="AS24" s="34">
        <f t="shared" si="19"/>
        <v>0</v>
      </c>
    </row>
    <row r="25" spans="1:45" ht="13.5" thickBot="1">
      <c r="A25" s="102"/>
      <c r="B25" s="27">
        <v>3</v>
      </c>
      <c r="C25" s="28"/>
      <c r="D25" s="29"/>
      <c r="E25" s="29"/>
      <c r="F25" s="30"/>
      <c r="H25" s="41">
        <f t="shared" si="15"/>
      </c>
      <c r="J25" s="22">
        <f t="shared" si="16"/>
        <v>440</v>
      </c>
      <c r="K25" s="23" t="e">
        <f ca="1" t="shared" si="1"/>
        <v>#N/A</v>
      </c>
      <c r="L25" s="24">
        <f ca="1" t="shared" si="2"/>
        <v>0</v>
      </c>
      <c r="M25" s="24">
        <f ca="1" t="shared" si="3"/>
        <v>0</v>
      </c>
      <c r="N25" s="24">
        <f ca="1" t="shared" si="4"/>
        <v>0</v>
      </c>
      <c r="O25" s="24">
        <f ca="1" t="shared" si="5"/>
        <v>0</v>
      </c>
      <c r="P25" s="24">
        <f ca="1" t="shared" si="6"/>
        <v>0</v>
      </c>
      <c r="Q25" s="24">
        <f ca="1" t="shared" si="7"/>
        <v>0</v>
      </c>
      <c r="R25" s="24">
        <f ca="1" t="shared" si="8"/>
        <v>0</v>
      </c>
      <c r="S25" s="11" t="e">
        <f t="shared" si="9"/>
        <v>#N/A</v>
      </c>
      <c r="T25" s="11" t="e">
        <f t="shared" si="10"/>
        <v>#N/A</v>
      </c>
      <c r="U25" s="11" t="e">
        <f t="shared" si="11"/>
        <v>#N/A</v>
      </c>
      <c r="V25" s="11" t="e">
        <f t="shared" si="12"/>
        <v>#N/A</v>
      </c>
      <c r="W25" s="11" t="e">
        <f t="shared" si="13"/>
        <v>#N/A</v>
      </c>
      <c r="X25" s="11" t="e">
        <f t="shared" si="14"/>
        <v>#N/A</v>
      </c>
      <c r="Y25" s="25"/>
      <c r="AQ25" s="43" t="e">
        <f t="shared" si="17"/>
        <v>#N/A</v>
      </c>
      <c r="AR25" s="34">
        <f t="shared" si="18"/>
        <v>0</v>
      </c>
      <c r="AS25" s="34">
        <f t="shared" si="19"/>
        <v>0</v>
      </c>
    </row>
    <row r="26" spans="1:45" ht="13.5" thickBot="1">
      <c r="A26" s="103"/>
      <c r="B26" s="27">
        <v>4</v>
      </c>
      <c r="C26" s="28"/>
      <c r="D26" s="29"/>
      <c r="E26" s="29"/>
      <c r="F26" s="30"/>
      <c r="H26" s="41">
        <f t="shared" si="15"/>
      </c>
      <c r="J26" s="22">
        <f t="shared" si="16"/>
        <v>460</v>
      </c>
      <c r="K26" s="23" t="e">
        <f ca="1" t="shared" si="1"/>
        <v>#N/A</v>
      </c>
      <c r="L26" s="24">
        <f ca="1" t="shared" si="2"/>
        <v>0</v>
      </c>
      <c r="M26" s="24">
        <f ca="1" t="shared" si="3"/>
        <v>0</v>
      </c>
      <c r="N26" s="24">
        <f ca="1" t="shared" si="4"/>
        <v>0</v>
      </c>
      <c r="O26" s="24">
        <f ca="1" t="shared" si="5"/>
        <v>0</v>
      </c>
      <c r="P26" s="24">
        <f ca="1" t="shared" si="6"/>
        <v>0</v>
      </c>
      <c r="Q26" s="24">
        <f ca="1" t="shared" si="7"/>
        <v>0</v>
      </c>
      <c r="R26" s="24">
        <f ca="1" t="shared" si="8"/>
        <v>0</v>
      </c>
      <c r="S26" s="11" t="e">
        <f t="shared" si="9"/>
        <v>#N/A</v>
      </c>
      <c r="T26" s="11" t="e">
        <f t="shared" si="10"/>
        <v>#N/A</v>
      </c>
      <c r="U26" s="11" t="e">
        <f t="shared" si="11"/>
        <v>#N/A</v>
      </c>
      <c r="V26" s="11" t="e">
        <f t="shared" si="12"/>
        <v>#N/A</v>
      </c>
      <c r="W26" s="11" t="e">
        <f t="shared" si="13"/>
        <v>#N/A</v>
      </c>
      <c r="X26" s="11" t="e">
        <f t="shared" si="14"/>
        <v>#N/A</v>
      </c>
      <c r="Y26" s="25"/>
      <c r="AQ26" s="43" t="e">
        <f t="shared" si="17"/>
        <v>#N/A</v>
      </c>
      <c r="AR26" s="34">
        <f t="shared" si="18"/>
        <v>0</v>
      </c>
      <c r="AS26" s="34">
        <f t="shared" si="19"/>
        <v>0</v>
      </c>
    </row>
    <row r="27" spans="1:45" ht="13.5" thickBot="1">
      <c r="A27" s="103"/>
      <c r="B27" s="27">
        <v>5</v>
      </c>
      <c r="C27" s="28"/>
      <c r="D27" s="29"/>
      <c r="E27" s="29"/>
      <c r="F27" s="30"/>
      <c r="H27" s="41">
        <f t="shared" si="15"/>
      </c>
      <c r="J27" s="22"/>
      <c r="L27" s="11"/>
      <c r="M27" s="11"/>
      <c r="N27" s="11"/>
      <c r="O27" s="11"/>
      <c r="P27" s="11"/>
      <c r="Q27" s="11"/>
      <c r="R27" s="11"/>
      <c r="S27" s="11"/>
      <c r="T27" s="11"/>
      <c r="U27" s="11"/>
      <c r="V27" s="11"/>
      <c r="W27" s="11"/>
      <c r="X27" s="11"/>
      <c r="Y27" s="40"/>
      <c r="AQ27" s="43" t="e">
        <f t="shared" si="17"/>
        <v>#N/A</v>
      </c>
      <c r="AR27" s="34">
        <f t="shared" si="18"/>
        <v>0</v>
      </c>
      <c r="AS27" s="34">
        <f t="shared" si="19"/>
        <v>0</v>
      </c>
    </row>
    <row r="28" spans="1:45" ht="13.5" thickBot="1">
      <c r="A28" s="103"/>
      <c r="B28" s="27">
        <v>6</v>
      </c>
      <c r="C28" s="28"/>
      <c r="D28" s="29"/>
      <c r="E28" s="29"/>
      <c r="F28" s="30"/>
      <c r="H28" s="41">
        <f t="shared" si="15"/>
      </c>
      <c r="J28" s="22"/>
      <c r="L28" s="11"/>
      <c r="M28" s="11"/>
      <c r="N28" s="11"/>
      <c r="O28" s="11"/>
      <c r="P28" s="11"/>
      <c r="Q28" s="11"/>
      <c r="R28" s="11"/>
      <c r="S28" s="11"/>
      <c r="T28" s="11"/>
      <c r="U28" s="11"/>
      <c r="V28" s="11"/>
      <c r="W28" s="11"/>
      <c r="X28" s="11"/>
      <c r="Y28" s="40"/>
      <c r="AQ28" s="43" t="e">
        <f t="shared" si="17"/>
        <v>#N/A</v>
      </c>
      <c r="AR28" s="34">
        <f t="shared" si="18"/>
        <v>0</v>
      </c>
      <c r="AS28" s="34">
        <f t="shared" si="19"/>
        <v>0</v>
      </c>
    </row>
    <row r="29" spans="1:45" ht="13.5" thickBot="1">
      <c r="A29" s="103"/>
      <c r="B29" s="27">
        <v>7</v>
      </c>
      <c r="C29" s="28"/>
      <c r="D29" s="29"/>
      <c r="E29" s="29"/>
      <c r="F29" s="30"/>
      <c r="H29" s="41">
        <f t="shared" si="15"/>
      </c>
      <c r="J29" s="22"/>
      <c r="L29" s="11"/>
      <c r="M29" s="11"/>
      <c r="N29" s="11"/>
      <c r="O29" s="11"/>
      <c r="P29" s="11"/>
      <c r="Q29" s="11"/>
      <c r="R29" s="11"/>
      <c r="S29" s="11"/>
      <c r="T29" s="11"/>
      <c r="U29" s="11"/>
      <c r="V29" s="11"/>
      <c r="W29" s="11"/>
      <c r="X29" s="11"/>
      <c r="Y29" s="40"/>
      <c r="AQ29" s="43" t="e">
        <f t="shared" si="17"/>
        <v>#N/A</v>
      </c>
      <c r="AR29" s="34">
        <f t="shared" si="18"/>
        <v>0</v>
      </c>
      <c r="AS29" s="34">
        <f t="shared" si="19"/>
        <v>0</v>
      </c>
    </row>
    <row r="30" spans="1:25" ht="13.5" thickBot="1">
      <c r="A30" s="103"/>
      <c r="B30" s="27">
        <v>8</v>
      </c>
      <c r="C30" s="28"/>
      <c r="D30" s="29"/>
      <c r="E30" s="29"/>
      <c r="F30" s="30"/>
      <c r="H30" s="41">
        <f t="shared" si="15"/>
      </c>
      <c r="J30" s="22"/>
      <c r="L30" s="11"/>
      <c r="M30" s="11"/>
      <c r="N30" s="11"/>
      <c r="O30" s="11"/>
      <c r="P30" s="11"/>
      <c r="Q30" s="11"/>
      <c r="R30" s="11"/>
      <c r="S30" s="11"/>
      <c r="T30" s="11"/>
      <c r="U30" s="11"/>
      <c r="V30" s="11"/>
      <c r="W30" s="11"/>
      <c r="X30" s="11"/>
      <c r="Y30" s="40"/>
    </row>
    <row r="31" spans="1:25" ht="13.5" thickBot="1">
      <c r="A31" s="103"/>
      <c r="B31" s="27">
        <v>9</v>
      </c>
      <c r="C31" s="28"/>
      <c r="D31" s="29"/>
      <c r="E31" s="29"/>
      <c r="F31" s="30"/>
      <c r="H31" s="41">
        <f t="shared" si="15"/>
      </c>
      <c r="J31" s="22"/>
      <c r="L31" s="11"/>
      <c r="M31" s="11"/>
      <c r="N31" s="11"/>
      <c r="O31" s="11"/>
      <c r="P31" s="11"/>
      <c r="Q31" s="11"/>
      <c r="R31" s="11"/>
      <c r="S31" s="11"/>
      <c r="T31" s="11"/>
      <c r="U31" s="11"/>
      <c r="V31" s="11"/>
      <c r="W31" s="11"/>
      <c r="X31" s="11"/>
      <c r="Y31" s="40"/>
    </row>
    <row r="32" spans="1:25" ht="13.5" thickBot="1">
      <c r="A32" s="103"/>
      <c r="B32" s="27">
        <v>10</v>
      </c>
      <c r="C32" s="28"/>
      <c r="D32" s="29"/>
      <c r="E32" s="29"/>
      <c r="F32" s="30"/>
      <c r="H32" s="41">
        <f t="shared" si="15"/>
      </c>
      <c r="J32" s="22"/>
      <c r="L32" s="11"/>
      <c r="M32" s="11"/>
      <c r="N32" s="11"/>
      <c r="O32" s="11"/>
      <c r="P32" s="11"/>
      <c r="Q32" s="11"/>
      <c r="R32" s="11"/>
      <c r="S32" s="11"/>
      <c r="T32" s="11"/>
      <c r="U32" s="11"/>
      <c r="V32" s="11"/>
      <c r="W32" s="11"/>
      <c r="X32" s="11"/>
      <c r="Y32" s="40"/>
    </row>
    <row r="33" spans="1:25" ht="13.5" thickBot="1">
      <c r="A33" s="103"/>
      <c r="B33" s="27">
        <v>11</v>
      </c>
      <c r="C33" s="28"/>
      <c r="D33" s="29"/>
      <c r="E33" s="29"/>
      <c r="F33" s="30"/>
      <c r="H33" s="41">
        <f t="shared" si="15"/>
      </c>
      <c r="J33" s="22"/>
      <c r="L33" s="11"/>
      <c r="M33" s="11"/>
      <c r="N33" s="11"/>
      <c r="O33" s="11"/>
      <c r="P33" s="11"/>
      <c r="Q33" s="11"/>
      <c r="R33" s="11"/>
      <c r="S33" s="11"/>
      <c r="T33" s="11"/>
      <c r="U33" s="11"/>
      <c r="V33" s="11"/>
      <c r="W33" s="11"/>
      <c r="X33" s="11"/>
      <c r="Y33" s="40"/>
    </row>
    <row r="34" spans="1:25" ht="13.5" thickBot="1">
      <c r="A34" s="103"/>
      <c r="B34" s="27">
        <v>12</v>
      </c>
      <c r="C34" s="28"/>
      <c r="D34" s="29"/>
      <c r="E34" s="29"/>
      <c r="F34" s="30"/>
      <c r="H34" s="41">
        <f t="shared" si="15"/>
      </c>
      <c r="J34" s="22"/>
      <c r="L34" s="11"/>
      <c r="M34" s="11"/>
      <c r="N34" s="11"/>
      <c r="O34" s="11"/>
      <c r="P34" s="11"/>
      <c r="Q34" s="11"/>
      <c r="R34" s="11"/>
      <c r="S34" s="11"/>
      <c r="T34" s="11"/>
      <c r="U34" s="11"/>
      <c r="V34" s="11"/>
      <c r="W34" s="11"/>
      <c r="X34" s="11"/>
      <c r="Y34" s="40"/>
    </row>
    <row r="35" spans="1:25" ht="13.5" thickBot="1">
      <c r="A35" s="103"/>
      <c r="B35" s="27">
        <v>13</v>
      </c>
      <c r="C35" s="28"/>
      <c r="D35" s="29"/>
      <c r="E35" s="29"/>
      <c r="F35" s="30"/>
      <c r="H35" s="41">
        <f t="shared" si="15"/>
      </c>
      <c r="J35" s="22"/>
      <c r="L35" s="11"/>
      <c r="M35" s="11"/>
      <c r="N35" s="11"/>
      <c r="O35" s="11"/>
      <c r="P35" s="11"/>
      <c r="Q35" s="11"/>
      <c r="R35" s="11"/>
      <c r="S35" s="11"/>
      <c r="T35" s="11"/>
      <c r="U35" s="11"/>
      <c r="V35" s="11"/>
      <c r="W35" s="11"/>
      <c r="X35" s="11"/>
      <c r="Y35" s="40"/>
    </row>
    <row r="36" spans="1:25" ht="13.5" thickBot="1">
      <c r="A36" s="103"/>
      <c r="B36" s="27">
        <v>14</v>
      </c>
      <c r="C36" s="28"/>
      <c r="D36" s="29"/>
      <c r="E36" s="29"/>
      <c r="F36" s="30"/>
      <c r="H36" s="41">
        <f t="shared" si="15"/>
      </c>
      <c r="J36" s="22"/>
      <c r="L36" s="11"/>
      <c r="M36" s="11"/>
      <c r="N36" s="11"/>
      <c r="O36" s="11"/>
      <c r="P36" s="11"/>
      <c r="Q36" s="11"/>
      <c r="R36" s="11"/>
      <c r="S36" s="11"/>
      <c r="T36" s="11"/>
      <c r="U36" s="11"/>
      <c r="V36" s="11"/>
      <c r="W36" s="11"/>
      <c r="X36" s="11"/>
      <c r="Y36" s="40"/>
    </row>
    <row r="37" spans="1:25" ht="13.5" thickBot="1">
      <c r="A37" s="103"/>
      <c r="B37" s="27">
        <v>15</v>
      </c>
      <c r="C37" s="28"/>
      <c r="D37" s="29"/>
      <c r="E37" s="29"/>
      <c r="F37" s="30"/>
      <c r="H37" s="41">
        <f t="shared" si="15"/>
      </c>
      <c r="J37" s="22"/>
      <c r="L37" s="11"/>
      <c r="M37" s="11"/>
      <c r="N37" s="11"/>
      <c r="O37" s="11"/>
      <c r="P37" s="11"/>
      <c r="Q37" s="11"/>
      <c r="R37" s="11"/>
      <c r="S37" s="11"/>
      <c r="T37" s="11"/>
      <c r="U37" s="11"/>
      <c r="V37" s="11"/>
      <c r="W37" s="11"/>
      <c r="X37" s="11"/>
      <c r="Y37" s="40"/>
    </row>
    <row r="38" spans="1:25" ht="13.5" thickBot="1">
      <c r="A38" s="103"/>
      <c r="B38" s="27">
        <v>16</v>
      </c>
      <c r="C38" s="28"/>
      <c r="D38" s="29"/>
      <c r="E38" s="29"/>
      <c r="F38" s="30"/>
      <c r="H38" s="41">
        <f t="shared" si="15"/>
      </c>
      <c r="J38" s="22"/>
      <c r="L38" s="11"/>
      <c r="M38" s="11"/>
      <c r="N38" s="11"/>
      <c r="O38" s="11"/>
      <c r="P38" s="11"/>
      <c r="Q38" s="11"/>
      <c r="R38" s="11"/>
      <c r="S38" s="11"/>
      <c r="T38" s="11"/>
      <c r="U38" s="11"/>
      <c r="V38" s="11"/>
      <c r="W38" s="11"/>
      <c r="X38" s="11"/>
      <c r="Y38" s="40"/>
    </row>
    <row r="39" spans="1:25" ht="13.5" thickBot="1">
      <c r="A39" s="103"/>
      <c r="B39" s="27">
        <v>17</v>
      </c>
      <c r="C39" s="28"/>
      <c r="D39" s="29"/>
      <c r="E39" s="29"/>
      <c r="F39" s="30"/>
      <c r="H39" s="41">
        <f t="shared" si="15"/>
      </c>
      <c r="J39" s="22"/>
      <c r="L39" s="11"/>
      <c r="M39" s="11"/>
      <c r="N39" s="11"/>
      <c r="O39" s="11"/>
      <c r="P39" s="11"/>
      <c r="Q39" s="11"/>
      <c r="R39" s="11"/>
      <c r="S39" s="11"/>
      <c r="T39" s="11"/>
      <c r="U39" s="11"/>
      <c r="V39" s="11"/>
      <c r="W39" s="11"/>
      <c r="X39" s="11"/>
      <c r="Y39" s="40"/>
    </row>
    <row r="40" spans="1:25" ht="13.5" thickBot="1">
      <c r="A40" s="103"/>
      <c r="B40" s="27">
        <v>18</v>
      </c>
      <c r="C40" s="28"/>
      <c r="D40" s="29"/>
      <c r="E40" s="29"/>
      <c r="F40" s="30"/>
      <c r="H40" s="41">
        <f t="shared" si="15"/>
      </c>
      <c r="J40" s="22"/>
      <c r="L40" s="11"/>
      <c r="M40" s="11"/>
      <c r="N40" s="11"/>
      <c r="O40" s="11"/>
      <c r="P40" s="11"/>
      <c r="Q40" s="11"/>
      <c r="R40" s="11"/>
      <c r="S40" s="11"/>
      <c r="T40" s="11"/>
      <c r="U40" s="11"/>
      <c r="V40" s="11"/>
      <c r="W40" s="11"/>
      <c r="X40" s="11"/>
      <c r="Y40" s="40"/>
    </row>
    <row r="41" spans="1:25" ht="13.5" thickBot="1">
      <c r="A41" s="103"/>
      <c r="B41" s="27">
        <v>19</v>
      </c>
      <c r="C41" s="28"/>
      <c r="D41" s="29"/>
      <c r="E41" s="29"/>
      <c r="F41" s="30"/>
      <c r="H41" s="41">
        <f t="shared" si="15"/>
      </c>
      <c r="J41" s="22"/>
      <c r="L41" s="11"/>
      <c r="M41" s="11"/>
      <c r="N41" s="11"/>
      <c r="O41" s="11"/>
      <c r="P41" s="11"/>
      <c r="Q41" s="11"/>
      <c r="R41" s="11"/>
      <c r="S41" s="11"/>
      <c r="T41" s="11"/>
      <c r="U41" s="11"/>
      <c r="V41" s="11"/>
      <c r="W41" s="11"/>
      <c r="X41" s="11"/>
      <c r="Y41" s="40"/>
    </row>
    <row r="42" spans="1:25" ht="13.5" thickBot="1">
      <c r="A42" s="104"/>
      <c r="B42" s="35">
        <v>20</v>
      </c>
      <c r="C42" s="36"/>
      <c r="D42" s="37"/>
      <c r="E42" s="37"/>
      <c r="F42" s="38"/>
      <c r="H42" s="41">
        <f t="shared" si="15"/>
      </c>
      <c r="J42" s="22"/>
      <c r="L42" s="11"/>
      <c r="M42" s="11"/>
      <c r="N42" s="11"/>
      <c r="O42" s="11"/>
      <c r="P42" s="11"/>
      <c r="Q42" s="11"/>
      <c r="R42" s="11"/>
      <c r="S42" s="11"/>
      <c r="T42" s="11"/>
      <c r="U42" s="11"/>
      <c r="V42" s="11"/>
      <c r="W42" s="11"/>
      <c r="X42" s="11"/>
      <c r="Y42" s="40"/>
    </row>
    <row r="43" spans="1:25" ht="13.5" thickBot="1">
      <c r="A43" s="44"/>
      <c r="B43" s="17">
        <v>1</v>
      </c>
      <c r="C43" s="18"/>
      <c r="D43" s="19"/>
      <c r="E43" s="19"/>
      <c r="F43" s="20"/>
      <c r="G43" s="82"/>
      <c r="H43" s="41">
        <f t="shared" si="15"/>
      </c>
      <c r="J43" s="22"/>
      <c r="L43" s="11"/>
      <c r="M43" s="11"/>
      <c r="N43" s="11"/>
      <c r="O43" s="11"/>
      <c r="P43" s="11"/>
      <c r="Q43" s="11"/>
      <c r="R43" s="11"/>
      <c r="S43" s="11"/>
      <c r="T43" s="11"/>
      <c r="U43" s="11"/>
      <c r="V43" s="11"/>
      <c r="W43" s="11"/>
      <c r="X43" s="11"/>
      <c r="Y43" s="40"/>
    </row>
    <row r="44" spans="1:25" ht="13.5" thickBot="1">
      <c r="A44" s="26" t="s">
        <v>11</v>
      </c>
      <c r="B44" s="27">
        <v>2</v>
      </c>
      <c r="C44" s="28"/>
      <c r="D44" s="29"/>
      <c r="E44" s="29"/>
      <c r="F44" s="30"/>
      <c r="H44" s="41">
        <f t="shared" si="15"/>
      </c>
      <c r="J44" s="22"/>
      <c r="L44" s="11"/>
      <c r="M44" s="11"/>
      <c r="N44" s="11"/>
      <c r="O44" s="11"/>
      <c r="P44" s="11"/>
      <c r="Q44" s="11"/>
      <c r="R44" s="11"/>
      <c r="S44" s="11"/>
      <c r="T44" s="11"/>
      <c r="U44" s="11"/>
      <c r="V44" s="11"/>
      <c r="W44" s="11"/>
      <c r="X44" s="11"/>
      <c r="Y44" s="40"/>
    </row>
    <row r="45" spans="1:25" ht="13.5" thickBot="1">
      <c r="A45" s="102"/>
      <c r="B45" s="27">
        <v>3</v>
      </c>
      <c r="C45" s="28"/>
      <c r="D45" s="29"/>
      <c r="E45" s="29"/>
      <c r="F45" s="30"/>
      <c r="H45" s="41">
        <f t="shared" si="15"/>
      </c>
      <c r="J45" s="22"/>
      <c r="L45" s="11"/>
      <c r="M45" s="11"/>
      <c r="N45" s="11"/>
      <c r="O45" s="11"/>
      <c r="P45" s="11"/>
      <c r="Q45" s="11"/>
      <c r="R45" s="11"/>
      <c r="S45" s="11"/>
      <c r="T45" s="11"/>
      <c r="U45" s="11"/>
      <c r="V45" s="11"/>
      <c r="W45" s="11"/>
      <c r="X45" s="11"/>
      <c r="Y45" s="40"/>
    </row>
    <row r="46" spans="1:25" ht="13.5" thickBot="1">
      <c r="A46" s="103"/>
      <c r="B46" s="27">
        <v>4</v>
      </c>
      <c r="C46" s="28"/>
      <c r="D46" s="29"/>
      <c r="E46" s="29"/>
      <c r="F46" s="30"/>
      <c r="H46" s="41">
        <f t="shared" si="15"/>
      </c>
      <c r="J46" s="22"/>
      <c r="L46" s="11"/>
      <c r="M46" s="11"/>
      <c r="N46" s="11"/>
      <c r="O46" s="11"/>
      <c r="P46" s="11"/>
      <c r="Q46" s="11"/>
      <c r="R46" s="11"/>
      <c r="S46" s="11"/>
      <c r="T46" s="11"/>
      <c r="U46" s="11"/>
      <c r="V46" s="11"/>
      <c r="W46" s="11"/>
      <c r="X46" s="11"/>
      <c r="Y46" s="40"/>
    </row>
    <row r="47" spans="1:25" ht="13.5" thickBot="1">
      <c r="A47" s="103"/>
      <c r="B47" s="27">
        <v>5</v>
      </c>
      <c r="C47" s="28"/>
      <c r="D47" s="29"/>
      <c r="E47" s="29"/>
      <c r="F47" s="30"/>
      <c r="H47" s="41">
        <f t="shared" si="15"/>
      </c>
      <c r="J47" s="22"/>
      <c r="L47" s="11"/>
      <c r="M47" s="11"/>
      <c r="N47" s="11"/>
      <c r="O47" s="11"/>
      <c r="P47" s="11"/>
      <c r="Q47" s="11"/>
      <c r="R47" s="11"/>
      <c r="S47" s="11"/>
      <c r="T47" s="11"/>
      <c r="U47" s="11"/>
      <c r="V47" s="11"/>
      <c r="W47" s="11"/>
      <c r="X47" s="11"/>
      <c r="Y47" s="40"/>
    </row>
    <row r="48" spans="1:25" ht="13.5" thickBot="1">
      <c r="A48" s="103"/>
      <c r="B48" s="27">
        <v>6</v>
      </c>
      <c r="C48" s="28"/>
      <c r="D48" s="29"/>
      <c r="E48" s="29"/>
      <c r="F48" s="30"/>
      <c r="H48" s="41">
        <f t="shared" si="15"/>
      </c>
      <c r="J48" s="22"/>
      <c r="L48" s="11"/>
      <c r="M48" s="11"/>
      <c r="N48" s="11"/>
      <c r="O48" s="11"/>
      <c r="P48" s="11"/>
      <c r="Q48" s="11"/>
      <c r="R48" s="11"/>
      <c r="S48" s="11"/>
      <c r="T48" s="11"/>
      <c r="U48" s="11"/>
      <c r="V48" s="11"/>
      <c r="W48" s="11"/>
      <c r="X48" s="11"/>
      <c r="Y48" s="40"/>
    </row>
    <row r="49" spans="1:25" ht="13.5" thickBot="1">
      <c r="A49" s="103"/>
      <c r="B49" s="27">
        <v>7</v>
      </c>
      <c r="C49" s="28"/>
      <c r="D49" s="29"/>
      <c r="E49" s="29"/>
      <c r="F49" s="30"/>
      <c r="H49" s="41">
        <f t="shared" si="15"/>
      </c>
      <c r="J49" s="22"/>
      <c r="L49" s="11"/>
      <c r="M49" s="11"/>
      <c r="N49" s="11"/>
      <c r="O49" s="11"/>
      <c r="P49" s="11"/>
      <c r="Q49" s="11"/>
      <c r="R49" s="11"/>
      <c r="S49" s="11"/>
      <c r="T49" s="11"/>
      <c r="U49" s="11"/>
      <c r="V49" s="11"/>
      <c r="W49" s="11"/>
      <c r="X49" s="11"/>
      <c r="Y49" s="40"/>
    </row>
    <row r="50" spans="1:25" ht="13.5" thickBot="1">
      <c r="A50" s="103"/>
      <c r="B50" s="27">
        <v>8</v>
      </c>
      <c r="C50" s="28"/>
      <c r="D50" s="29"/>
      <c r="E50" s="29"/>
      <c r="F50" s="30"/>
      <c r="H50" s="41">
        <f t="shared" si="15"/>
      </c>
      <c r="L50" s="11"/>
      <c r="M50" s="11"/>
      <c r="N50" s="11"/>
      <c r="O50" s="11"/>
      <c r="P50" s="11"/>
      <c r="Q50" s="11"/>
      <c r="R50" s="11"/>
      <c r="S50" s="11"/>
      <c r="T50" s="11"/>
      <c r="U50" s="11"/>
      <c r="V50" s="11"/>
      <c r="W50" s="11"/>
      <c r="X50" s="11"/>
      <c r="Y50" s="40"/>
    </row>
    <row r="51" spans="1:25" ht="13.5" thickBot="1">
      <c r="A51" s="103"/>
      <c r="B51" s="27">
        <v>9</v>
      </c>
      <c r="C51" s="28"/>
      <c r="D51" s="29"/>
      <c r="E51" s="29"/>
      <c r="F51" s="30"/>
      <c r="H51" s="41">
        <f t="shared" si="15"/>
      </c>
      <c r="L51" s="11"/>
      <c r="M51" s="11"/>
      <c r="N51" s="11"/>
      <c r="O51" s="11"/>
      <c r="P51" s="11"/>
      <c r="Q51" s="11"/>
      <c r="R51" s="11"/>
      <c r="S51" s="11"/>
      <c r="T51" s="11"/>
      <c r="U51" s="11"/>
      <c r="V51" s="11"/>
      <c r="W51" s="11"/>
      <c r="X51" s="11"/>
      <c r="Y51" s="40"/>
    </row>
    <row r="52" spans="1:25" ht="13.5" thickBot="1">
      <c r="A52" s="103"/>
      <c r="B52" s="27">
        <v>10</v>
      </c>
      <c r="C52" s="28"/>
      <c r="D52" s="29"/>
      <c r="E52" s="29"/>
      <c r="F52" s="30"/>
      <c r="H52" s="41">
        <f t="shared" si="15"/>
      </c>
      <c r="L52" s="11"/>
      <c r="M52" s="11"/>
      <c r="N52" s="11"/>
      <c r="O52" s="11"/>
      <c r="P52" s="11"/>
      <c r="Q52" s="11"/>
      <c r="R52" s="11"/>
      <c r="S52" s="11"/>
      <c r="T52" s="11"/>
      <c r="U52" s="11"/>
      <c r="V52" s="11"/>
      <c r="W52" s="11"/>
      <c r="X52" s="11"/>
      <c r="Y52" s="40"/>
    </row>
    <row r="53" spans="1:25" ht="13.5" thickBot="1">
      <c r="A53" s="103"/>
      <c r="B53" s="27">
        <v>11</v>
      </c>
      <c r="C53" s="28"/>
      <c r="D53" s="29"/>
      <c r="E53" s="29"/>
      <c r="F53" s="30"/>
      <c r="H53" s="41">
        <f t="shared" si="15"/>
      </c>
      <c r="Y53" s="10"/>
    </row>
    <row r="54" spans="1:25" ht="13.5" thickBot="1">
      <c r="A54" s="103"/>
      <c r="B54" s="27">
        <v>12</v>
      </c>
      <c r="C54" s="28"/>
      <c r="D54" s="29"/>
      <c r="E54" s="29"/>
      <c r="F54" s="30"/>
      <c r="H54" s="41">
        <f t="shared" si="15"/>
      </c>
      <c r="Y54" s="10"/>
    </row>
    <row r="55" spans="1:25" ht="13.5" thickBot="1">
      <c r="A55" s="103"/>
      <c r="B55" s="27">
        <v>13</v>
      </c>
      <c r="C55" s="28"/>
      <c r="D55" s="29"/>
      <c r="E55" s="29"/>
      <c r="F55" s="30"/>
      <c r="H55" s="41">
        <f t="shared" si="15"/>
      </c>
      <c r="Y55" s="10"/>
    </row>
    <row r="56" spans="1:25" ht="13.5" thickBot="1">
      <c r="A56" s="103"/>
      <c r="B56" s="27">
        <v>14</v>
      </c>
      <c r="C56" s="28"/>
      <c r="D56" s="29"/>
      <c r="E56" s="29"/>
      <c r="F56" s="30"/>
      <c r="H56" s="41">
        <f t="shared" si="15"/>
      </c>
      <c r="Y56" s="10"/>
    </row>
    <row r="57" spans="1:25" ht="13.5" thickBot="1">
      <c r="A57" s="103"/>
      <c r="B57" s="27">
        <v>15</v>
      </c>
      <c r="C57" s="28"/>
      <c r="D57" s="29"/>
      <c r="E57" s="29"/>
      <c r="F57" s="30"/>
      <c r="H57" s="41">
        <f t="shared" si="15"/>
      </c>
      <c r="Y57" s="10"/>
    </row>
    <row r="58" spans="1:25" ht="13.5" thickBot="1">
      <c r="A58" s="103"/>
      <c r="B58" s="27">
        <v>16</v>
      </c>
      <c r="C58" s="28"/>
      <c r="D58" s="29"/>
      <c r="E58" s="29"/>
      <c r="F58" s="30"/>
      <c r="H58" s="41">
        <f t="shared" si="15"/>
      </c>
      <c r="Y58" s="10"/>
    </row>
    <row r="59" spans="1:25" ht="13.5" thickBot="1">
      <c r="A59" s="103"/>
      <c r="B59" s="27">
        <v>17</v>
      </c>
      <c r="C59" s="28"/>
      <c r="D59" s="29"/>
      <c r="E59" s="29"/>
      <c r="F59" s="30"/>
      <c r="H59" s="41">
        <f t="shared" si="15"/>
      </c>
      <c r="Y59" s="10"/>
    </row>
    <row r="60" spans="1:25" ht="13.5" thickBot="1">
      <c r="A60" s="103"/>
      <c r="B60" s="27">
        <v>18</v>
      </c>
      <c r="C60" s="28"/>
      <c r="D60" s="29"/>
      <c r="E60" s="29"/>
      <c r="F60" s="30"/>
      <c r="H60" s="41">
        <f t="shared" si="15"/>
      </c>
      <c r="Y60" s="10"/>
    </row>
    <row r="61" spans="1:25" ht="13.5" thickBot="1">
      <c r="A61" s="103"/>
      <c r="B61" s="27">
        <v>19</v>
      </c>
      <c r="C61" s="28"/>
      <c r="D61" s="29"/>
      <c r="E61" s="29"/>
      <c r="F61" s="30"/>
      <c r="H61" s="41">
        <f t="shared" si="15"/>
      </c>
      <c r="Y61" s="10"/>
    </row>
    <row r="62" spans="1:25" ht="13.5" thickBot="1">
      <c r="A62" s="104"/>
      <c r="B62" s="35">
        <v>20</v>
      </c>
      <c r="C62" s="36"/>
      <c r="D62" s="37"/>
      <c r="E62" s="37"/>
      <c r="F62" s="38"/>
      <c r="H62" s="41">
        <f t="shared" si="15"/>
      </c>
      <c r="Y62" s="10"/>
    </row>
    <row r="63" spans="1:25" ht="13.5" thickBot="1">
      <c r="A63" s="44"/>
      <c r="B63" s="17">
        <v>1</v>
      </c>
      <c r="C63" s="18"/>
      <c r="D63" s="19"/>
      <c r="E63" s="19"/>
      <c r="F63" s="20"/>
      <c r="G63" s="82"/>
      <c r="H63" s="41">
        <f t="shared" si="15"/>
      </c>
      <c r="Y63" s="10"/>
    </row>
    <row r="64" spans="1:25" ht="13.5" thickBot="1">
      <c r="A64" s="26" t="s">
        <v>11</v>
      </c>
      <c r="B64" s="27">
        <v>2</v>
      </c>
      <c r="C64" s="28"/>
      <c r="D64" s="29"/>
      <c r="E64" s="29"/>
      <c r="F64" s="30"/>
      <c r="H64" s="41">
        <f t="shared" si="15"/>
      </c>
      <c r="Y64" s="10"/>
    </row>
    <row r="65" spans="1:25" ht="13.5" thickBot="1">
      <c r="A65" s="102"/>
      <c r="B65" s="27">
        <v>3</v>
      </c>
      <c r="C65" s="28"/>
      <c r="D65" s="29"/>
      <c r="E65" s="29"/>
      <c r="F65" s="30"/>
      <c r="H65" s="41">
        <f t="shared" si="15"/>
      </c>
      <c r="Y65" s="10"/>
    </row>
    <row r="66" spans="1:25" ht="13.5" thickBot="1">
      <c r="A66" s="103"/>
      <c r="B66" s="27">
        <v>4</v>
      </c>
      <c r="C66" s="28"/>
      <c r="D66" s="29"/>
      <c r="E66" s="29"/>
      <c r="F66" s="30"/>
      <c r="H66" s="41">
        <f t="shared" si="15"/>
      </c>
      <c r="Y66" s="10"/>
    </row>
    <row r="67" spans="1:25" ht="13.5" thickBot="1">
      <c r="A67" s="103"/>
      <c r="B67" s="27">
        <v>5</v>
      </c>
      <c r="C67" s="28"/>
      <c r="D67" s="29"/>
      <c r="E67" s="29"/>
      <c r="F67" s="30"/>
      <c r="H67" s="41">
        <f t="shared" si="15"/>
      </c>
      <c r="Y67" s="10"/>
    </row>
    <row r="68" spans="1:25" ht="13.5" thickBot="1">
      <c r="A68" s="103"/>
      <c r="B68" s="27">
        <v>6</v>
      </c>
      <c r="C68" s="28"/>
      <c r="D68" s="29"/>
      <c r="E68" s="29"/>
      <c r="F68" s="30"/>
      <c r="H68" s="41">
        <f aca="true" t="shared" si="20" ref="H68:H131">IF(COUNTA($C68:$G68)&lt;COUNTA($C$2:$G$2),"",IF(COUNTIF($C68:$G68,"no")&gt;0,"No","Yes"))</f>
      </c>
      <c r="Y68" s="10"/>
    </row>
    <row r="69" spans="1:25" ht="13.5" thickBot="1">
      <c r="A69" s="103"/>
      <c r="B69" s="27">
        <v>7</v>
      </c>
      <c r="C69" s="28"/>
      <c r="D69" s="29"/>
      <c r="E69" s="29"/>
      <c r="F69" s="30"/>
      <c r="H69" s="41">
        <f t="shared" si="20"/>
      </c>
      <c r="Y69" s="10"/>
    </row>
    <row r="70" spans="1:25" ht="13.5" thickBot="1">
      <c r="A70" s="103"/>
      <c r="B70" s="27">
        <v>8</v>
      </c>
      <c r="C70" s="28"/>
      <c r="D70" s="29"/>
      <c r="E70" s="29"/>
      <c r="F70" s="30"/>
      <c r="H70" s="41">
        <f t="shared" si="20"/>
      </c>
      <c r="Y70" s="10"/>
    </row>
    <row r="71" spans="1:25" ht="13.5" thickBot="1">
      <c r="A71" s="103"/>
      <c r="B71" s="27">
        <v>9</v>
      </c>
      <c r="C71" s="28"/>
      <c r="D71" s="29"/>
      <c r="E71" s="29"/>
      <c r="F71" s="30"/>
      <c r="H71" s="41">
        <f t="shared" si="20"/>
      </c>
      <c r="Y71" s="10"/>
    </row>
    <row r="72" spans="1:25" ht="13.5" thickBot="1">
      <c r="A72" s="103"/>
      <c r="B72" s="27">
        <v>10</v>
      </c>
      <c r="C72" s="28"/>
      <c r="D72" s="29"/>
      <c r="E72" s="29"/>
      <c r="F72" s="30"/>
      <c r="H72" s="41">
        <f t="shared" si="20"/>
      </c>
      <c r="Y72" s="10"/>
    </row>
    <row r="73" spans="1:25" ht="13.5" thickBot="1">
      <c r="A73" s="103"/>
      <c r="B73" s="27">
        <v>11</v>
      </c>
      <c r="C73" s="28"/>
      <c r="D73" s="29"/>
      <c r="E73" s="29"/>
      <c r="F73" s="30"/>
      <c r="H73" s="41">
        <f t="shared" si="20"/>
      </c>
      <c r="Y73" s="10"/>
    </row>
    <row r="74" spans="1:25" ht="13.5" thickBot="1">
      <c r="A74" s="103"/>
      <c r="B74" s="27">
        <v>12</v>
      </c>
      <c r="C74" s="28"/>
      <c r="D74" s="29"/>
      <c r="E74" s="29"/>
      <c r="F74" s="30"/>
      <c r="H74" s="41">
        <f t="shared" si="20"/>
      </c>
      <c r="Y74" s="10"/>
    </row>
    <row r="75" spans="1:25" ht="13.5" thickBot="1">
      <c r="A75" s="103"/>
      <c r="B75" s="27">
        <v>13</v>
      </c>
      <c r="C75" s="28"/>
      <c r="D75" s="29"/>
      <c r="E75" s="29"/>
      <c r="F75" s="30"/>
      <c r="H75" s="41">
        <f t="shared" si="20"/>
      </c>
      <c r="Y75" s="10"/>
    </row>
    <row r="76" spans="1:25" ht="13.5" thickBot="1">
      <c r="A76" s="103"/>
      <c r="B76" s="27">
        <v>14</v>
      </c>
      <c r="C76" s="28"/>
      <c r="D76" s="29"/>
      <c r="E76" s="29"/>
      <c r="F76" s="30"/>
      <c r="H76" s="41">
        <f t="shared" si="20"/>
      </c>
      <c r="Y76" s="10"/>
    </row>
    <row r="77" spans="1:25" ht="13.5" thickBot="1">
      <c r="A77" s="103"/>
      <c r="B77" s="27">
        <v>15</v>
      </c>
      <c r="C77" s="28"/>
      <c r="D77" s="29"/>
      <c r="E77" s="29"/>
      <c r="F77" s="30"/>
      <c r="H77" s="41">
        <f t="shared" si="20"/>
      </c>
      <c r="Y77" s="10"/>
    </row>
    <row r="78" spans="1:25" ht="13.5" thickBot="1">
      <c r="A78" s="103"/>
      <c r="B78" s="27">
        <v>16</v>
      </c>
      <c r="C78" s="28"/>
      <c r="D78" s="29"/>
      <c r="E78" s="29"/>
      <c r="F78" s="30"/>
      <c r="H78" s="41">
        <f t="shared" si="20"/>
      </c>
      <c r="Y78" s="10"/>
    </row>
    <row r="79" spans="1:25" ht="13.5" thickBot="1">
      <c r="A79" s="103"/>
      <c r="B79" s="27">
        <v>17</v>
      </c>
      <c r="C79" s="28"/>
      <c r="D79" s="29"/>
      <c r="E79" s="29"/>
      <c r="F79" s="30"/>
      <c r="H79" s="41">
        <f t="shared" si="20"/>
      </c>
      <c r="Y79" s="10"/>
    </row>
    <row r="80" spans="1:25" ht="13.5" thickBot="1">
      <c r="A80" s="103"/>
      <c r="B80" s="27">
        <v>18</v>
      </c>
      <c r="C80" s="28"/>
      <c r="D80" s="29"/>
      <c r="E80" s="29"/>
      <c r="F80" s="30"/>
      <c r="H80" s="41">
        <f t="shared" si="20"/>
      </c>
      <c r="Y80" s="10"/>
    </row>
    <row r="81" spans="1:25" ht="13.5" thickBot="1">
      <c r="A81" s="103"/>
      <c r="B81" s="27">
        <v>19</v>
      </c>
      <c r="C81" s="28"/>
      <c r="D81" s="29"/>
      <c r="E81" s="29"/>
      <c r="F81" s="30"/>
      <c r="H81" s="41">
        <f t="shared" si="20"/>
      </c>
      <c r="Y81" s="10"/>
    </row>
    <row r="82" spans="1:25" ht="13.5" thickBot="1">
      <c r="A82" s="104"/>
      <c r="B82" s="35">
        <v>20</v>
      </c>
      <c r="C82" s="36"/>
      <c r="D82" s="37"/>
      <c r="E82" s="37"/>
      <c r="F82" s="38"/>
      <c r="H82" s="41">
        <f t="shared" si="20"/>
      </c>
      <c r="Y82" s="10"/>
    </row>
    <row r="83" spans="1:25" ht="13.5" thickBot="1">
      <c r="A83" s="44"/>
      <c r="B83" s="17">
        <v>1</v>
      </c>
      <c r="C83" s="18"/>
      <c r="D83" s="19"/>
      <c r="E83" s="19"/>
      <c r="F83" s="20"/>
      <c r="G83" s="82"/>
      <c r="H83" s="41">
        <f t="shared" si="20"/>
      </c>
      <c r="Y83" s="10"/>
    </row>
    <row r="84" spans="1:25" ht="13.5" thickBot="1">
      <c r="A84" s="26" t="s">
        <v>11</v>
      </c>
      <c r="B84" s="27">
        <v>2</v>
      </c>
      <c r="C84" s="28"/>
      <c r="D84" s="29"/>
      <c r="E84" s="29"/>
      <c r="F84" s="30"/>
      <c r="H84" s="41">
        <f t="shared" si="20"/>
      </c>
      <c r="Y84" s="10"/>
    </row>
    <row r="85" spans="1:25" ht="13.5" thickBot="1">
      <c r="A85" s="102"/>
      <c r="B85" s="27">
        <v>3</v>
      </c>
      <c r="C85" s="28"/>
      <c r="D85" s="29"/>
      <c r="E85" s="29"/>
      <c r="F85" s="30"/>
      <c r="H85" s="41">
        <f t="shared" si="20"/>
      </c>
      <c r="Y85" s="10"/>
    </row>
    <row r="86" spans="1:25" ht="13.5" thickBot="1">
      <c r="A86" s="103"/>
      <c r="B86" s="27">
        <v>4</v>
      </c>
      <c r="C86" s="28"/>
      <c r="D86" s="29"/>
      <c r="E86" s="29"/>
      <c r="F86" s="30"/>
      <c r="H86" s="41">
        <f t="shared" si="20"/>
      </c>
      <c r="Y86" s="10"/>
    </row>
    <row r="87" spans="1:25" ht="13.5" thickBot="1">
      <c r="A87" s="103"/>
      <c r="B87" s="27">
        <v>5</v>
      </c>
      <c r="C87" s="28"/>
      <c r="D87" s="29"/>
      <c r="E87" s="29"/>
      <c r="F87" s="30"/>
      <c r="H87" s="41">
        <f t="shared" si="20"/>
      </c>
      <c r="Y87" s="10"/>
    </row>
    <row r="88" spans="1:25" ht="13.5" thickBot="1">
      <c r="A88" s="103"/>
      <c r="B88" s="27">
        <v>6</v>
      </c>
      <c r="C88" s="28"/>
      <c r="D88" s="29"/>
      <c r="E88" s="29"/>
      <c r="F88" s="30"/>
      <c r="H88" s="41">
        <f t="shared" si="20"/>
      </c>
      <c r="Y88" s="10"/>
    </row>
    <row r="89" spans="1:25" ht="13.5" thickBot="1">
      <c r="A89" s="103"/>
      <c r="B89" s="27">
        <v>7</v>
      </c>
      <c r="C89" s="28"/>
      <c r="D89" s="29"/>
      <c r="E89" s="29"/>
      <c r="F89" s="30"/>
      <c r="H89" s="41">
        <f t="shared" si="20"/>
      </c>
      <c r="Y89" s="10"/>
    </row>
    <row r="90" spans="1:25" ht="13.5" thickBot="1">
      <c r="A90" s="103"/>
      <c r="B90" s="27">
        <v>8</v>
      </c>
      <c r="C90" s="28"/>
      <c r="D90" s="29"/>
      <c r="E90" s="29"/>
      <c r="F90" s="30"/>
      <c r="H90" s="41">
        <f t="shared" si="20"/>
      </c>
      <c r="Y90" s="10"/>
    </row>
    <row r="91" spans="1:25" ht="13.5" thickBot="1">
      <c r="A91" s="103"/>
      <c r="B91" s="27">
        <v>9</v>
      </c>
      <c r="C91" s="28"/>
      <c r="D91" s="29"/>
      <c r="E91" s="29"/>
      <c r="F91" s="30"/>
      <c r="H91" s="41">
        <f t="shared" si="20"/>
      </c>
      <c r="Y91" s="10"/>
    </row>
    <row r="92" spans="1:25" ht="13.5" thickBot="1">
      <c r="A92" s="103"/>
      <c r="B92" s="27">
        <v>10</v>
      </c>
      <c r="C92" s="28"/>
      <c r="D92" s="29"/>
      <c r="E92" s="29"/>
      <c r="F92" s="30"/>
      <c r="H92" s="41">
        <f t="shared" si="20"/>
      </c>
      <c r="Y92" s="10"/>
    </row>
    <row r="93" spans="1:25" ht="13.5" thickBot="1">
      <c r="A93" s="103"/>
      <c r="B93" s="27">
        <v>11</v>
      </c>
      <c r="C93" s="28"/>
      <c r="D93" s="29"/>
      <c r="E93" s="29"/>
      <c r="F93" s="30"/>
      <c r="H93" s="41">
        <f t="shared" si="20"/>
      </c>
      <c r="Y93" s="10"/>
    </row>
    <row r="94" spans="1:25" ht="13.5" thickBot="1">
      <c r="A94" s="103"/>
      <c r="B94" s="27">
        <v>12</v>
      </c>
      <c r="C94" s="28"/>
      <c r="D94" s="29"/>
      <c r="E94" s="29"/>
      <c r="F94" s="30"/>
      <c r="H94" s="41">
        <f t="shared" si="20"/>
      </c>
      <c r="Y94" s="10"/>
    </row>
    <row r="95" spans="1:25" ht="13.5" thickBot="1">
      <c r="A95" s="103"/>
      <c r="B95" s="27">
        <v>13</v>
      </c>
      <c r="C95" s="28"/>
      <c r="D95" s="29"/>
      <c r="E95" s="29"/>
      <c r="F95" s="30"/>
      <c r="H95" s="41">
        <f t="shared" si="20"/>
      </c>
      <c r="Y95" s="10"/>
    </row>
    <row r="96" spans="1:25" ht="13.5" thickBot="1">
      <c r="A96" s="103"/>
      <c r="B96" s="27">
        <v>14</v>
      </c>
      <c r="C96" s="28"/>
      <c r="D96" s="29"/>
      <c r="E96" s="29"/>
      <c r="F96" s="30"/>
      <c r="H96" s="41">
        <f t="shared" si="20"/>
      </c>
      <c r="Y96" s="10"/>
    </row>
    <row r="97" spans="1:25" ht="13.5" thickBot="1">
      <c r="A97" s="103"/>
      <c r="B97" s="27">
        <v>15</v>
      </c>
      <c r="C97" s="28"/>
      <c r="D97" s="29"/>
      <c r="E97" s="29"/>
      <c r="F97" s="30"/>
      <c r="H97" s="41">
        <f t="shared" si="20"/>
      </c>
      <c r="Y97" s="10"/>
    </row>
    <row r="98" spans="1:25" ht="13.5" thickBot="1">
      <c r="A98" s="103"/>
      <c r="B98" s="27">
        <v>16</v>
      </c>
      <c r="C98" s="28"/>
      <c r="D98" s="29"/>
      <c r="E98" s="29"/>
      <c r="F98" s="30"/>
      <c r="H98" s="41">
        <f t="shared" si="20"/>
      </c>
      <c r="Y98" s="10"/>
    </row>
    <row r="99" spans="1:25" ht="13.5" thickBot="1">
      <c r="A99" s="103"/>
      <c r="B99" s="27">
        <v>17</v>
      </c>
      <c r="C99" s="28"/>
      <c r="D99" s="29"/>
      <c r="E99" s="29"/>
      <c r="F99" s="30"/>
      <c r="H99" s="41">
        <f t="shared" si="20"/>
      </c>
      <c r="Y99" s="10"/>
    </row>
    <row r="100" spans="1:25" ht="13.5" thickBot="1">
      <c r="A100" s="103"/>
      <c r="B100" s="27">
        <v>18</v>
      </c>
      <c r="C100" s="28"/>
      <c r="D100" s="29"/>
      <c r="E100" s="29"/>
      <c r="F100" s="30"/>
      <c r="H100" s="41">
        <f t="shared" si="20"/>
      </c>
      <c r="Y100" s="10"/>
    </row>
    <row r="101" spans="1:25" ht="13.5" thickBot="1">
      <c r="A101" s="103"/>
      <c r="B101" s="27">
        <v>19</v>
      </c>
      <c r="C101" s="28"/>
      <c r="D101" s="29"/>
      <c r="E101" s="29"/>
      <c r="F101" s="30"/>
      <c r="H101" s="41">
        <f t="shared" si="20"/>
      </c>
      <c r="Y101" s="10"/>
    </row>
    <row r="102" spans="1:25" ht="13.5" thickBot="1">
      <c r="A102" s="104"/>
      <c r="B102" s="35">
        <v>20</v>
      </c>
      <c r="C102" s="36"/>
      <c r="D102" s="37"/>
      <c r="E102" s="37"/>
      <c r="F102" s="38"/>
      <c r="H102" s="41">
        <f t="shared" si="20"/>
      </c>
      <c r="Y102" s="10"/>
    </row>
    <row r="103" spans="1:8" ht="13.5" thickBot="1">
      <c r="A103" s="44"/>
      <c r="B103" s="17">
        <v>1</v>
      </c>
      <c r="C103" s="18"/>
      <c r="D103" s="19"/>
      <c r="E103" s="19"/>
      <c r="F103" s="20"/>
      <c r="G103" s="82"/>
      <c r="H103" s="41">
        <f t="shared" si="20"/>
      </c>
    </row>
    <row r="104" spans="1:8" ht="13.5" thickBot="1">
      <c r="A104" s="26" t="s">
        <v>11</v>
      </c>
      <c r="B104" s="27">
        <v>2</v>
      </c>
      <c r="C104" s="28"/>
      <c r="D104" s="29"/>
      <c r="E104" s="29"/>
      <c r="F104" s="30"/>
      <c r="H104" s="41">
        <f t="shared" si="20"/>
      </c>
    </row>
    <row r="105" spans="1:8" ht="13.5" thickBot="1">
      <c r="A105" s="102"/>
      <c r="B105" s="27">
        <v>3</v>
      </c>
      <c r="C105" s="28"/>
      <c r="D105" s="29"/>
      <c r="E105" s="29"/>
      <c r="F105" s="30"/>
      <c r="H105" s="41">
        <f t="shared" si="20"/>
      </c>
    </row>
    <row r="106" spans="1:8" ht="13.5" thickBot="1">
      <c r="A106" s="103"/>
      <c r="B106" s="27">
        <v>4</v>
      </c>
      <c r="C106" s="28"/>
      <c r="D106" s="29"/>
      <c r="E106" s="29"/>
      <c r="F106" s="30"/>
      <c r="H106" s="41">
        <f t="shared" si="20"/>
      </c>
    </row>
    <row r="107" spans="1:8" ht="13.5" thickBot="1">
      <c r="A107" s="103"/>
      <c r="B107" s="27">
        <v>5</v>
      </c>
      <c r="C107" s="28"/>
      <c r="D107" s="29"/>
      <c r="E107" s="29"/>
      <c r="F107" s="30"/>
      <c r="H107" s="41">
        <f t="shared" si="20"/>
      </c>
    </row>
    <row r="108" spans="1:8" ht="13.5" thickBot="1">
      <c r="A108" s="103"/>
      <c r="B108" s="27">
        <v>6</v>
      </c>
      <c r="C108" s="28"/>
      <c r="D108" s="29"/>
      <c r="E108" s="29"/>
      <c r="F108" s="30"/>
      <c r="H108" s="41">
        <f t="shared" si="20"/>
      </c>
    </row>
    <row r="109" spans="1:8" ht="13.5" thickBot="1">
      <c r="A109" s="103"/>
      <c r="B109" s="27">
        <v>7</v>
      </c>
      <c r="C109" s="28"/>
      <c r="D109" s="29"/>
      <c r="E109" s="29"/>
      <c r="F109" s="30"/>
      <c r="H109" s="41">
        <f t="shared" si="20"/>
      </c>
    </row>
    <row r="110" spans="1:8" ht="13.5" thickBot="1">
      <c r="A110" s="103"/>
      <c r="B110" s="27">
        <v>8</v>
      </c>
      <c r="C110" s="28"/>
      <c r="D110" s="29"/>
      <c r="E110" s="29"/>
      <c r="F110" s="30"/>
      <c r="H110" s="41">
        <f t="shared" si="20"/>
      </c>
    </row>
    <row r="111" spans="1:8" ht="13.5" thickBot="1">
      <c r="A111" s="103"/>
      <c r="B111" s="27">
        <v>9</v>
      </c>
      <c r="C111" s="28"/>
      <c r="D111" s="29"/>
      <c r="E111" s="29"/>
      <c r="F111" s="30"/>
      <c r="H111" s="41">
        <f t="shared" si="20"/>
      </c>
    </row>
    <row r="112" spans="1:8" ht="13.5" thickBot="1">
      <c r="A112" s="103"/>
      <c r="B112" s="27">
        <v>10</v>
      </c>
      <c r="C112" s="28"/>
      <c r="D112" s="29"/>
      <c r="E112" s="29"/>
      <c r="F112" s="30"/>
      <c r="H112" s="41">
        <f t="shared" si="20"/>
      </c>
    </row>
    <row r="113" spans="1:8" ht="13.5" thickBot="1">
      <c r="A113" s="103"/>
      <c r="B113" s="27">
        <v>11</v>
      </c>
      <c r="C113" s="28"/>
      <c r="D113" s="29"/>
      <c r="E113" s="29"/>
      <c r="F113" s="30"/>
      <c r="H113" s="41">
        <f t="shared" si="20"/>
      </c>
    </row>
    <row r="114" spans="1:8" ht="13.5" thickBot="1">
      <c r="A114" s="103"/>
      <c r="B114" s="27">
        <v>12</v>
      </c>
      <c r="C114" s="28"/>
      <c r="D114" s="29"/>
      <c r="E114" s="29"/>
      <c r="F114" s="30"/>
      <c r="H114" s="41">
        <f t="shared" si="20"/>
      </c>
    </row>
    <row r="115" spans="1:8" ht="13.5" thickBot="1">
      <c r="A115" s="103"/>
      <c r="B115" s="27">
        <v>13</v>
      </c>
      <c r="C115" s="28"/>
      <c r="D115" s="29"/>
      <c r="E115" s="29"/>
      <c r="F115" s="30"/>
      <c r="H115" s="41">
        <f t="shared" si="20"/>
      </c>
    </row>
    <row r="116" spans="1:8" ht="13.5" thickBot="1">
      <c r="A116" s="103"/>
      <c r="B116" s="27">
        <v>14</v>
      </c>
      <c r="C116" s="28"/>
      <c r="D116" s="29"/>
      <c r="E116" s="29"/>
      <c r="F116" s="30"/>
      <c r="H116" s="41">
        <f t="shared" si="20"/>
      </c>
    </row>
    <row r="117" spans="1:8" ht="13.5" thickBot="1">
      <c r="A117" s="103"/>
      <c r="B117" s="27">
        <v>15</v>
      </c>
      <c r="C117" s="28"/>
      <c r="D117" s="29"/>
      <c r="E117" s="29"/>
      <c r="F117" s="30"/>
      <c r="H117" s="41">
        <f t="shared" si="20"/>
      </c>
    </row>
    <row r="118" spans="1:8" ht="13.5" thickBot="1">
      <c r="A118" s="103"/>
      <c r="B118" s="27">
        <v>16</v>
      </c>
      <c r="C118" s="28"/>
      <c r="D118" s="29"/>
      <c r="E118" s="29"/>
      <c r="F118" s="30"/>
      <c r="H118" s="41">
        <f t="shared" si="20"/>
      </c>
    </row>
    <row r="119" spans="1:8" ht="13.5" thickBot="1">
      <c r="A119" s="103"/>
      <c r="B119" s="27">
        <v>17</v>
      </c>
      <c r="C119" s="28"/>
      <c r="D119" s="29"/>
      <c r="E119" s="29"/>
      <c r="F119" s="30"/>
      <c r="H119" s="41">
        <f t="shared" si="20"/>
      </c>
    </row>
    <row r="120" spans="1:8" ht="13.5" thickBot="1">
      <c r="A120" s="103"/>
      <c r="B120" s="27">
        <v>18</v>
      </c>
      <c r="C120" s="28"/>
      <c r="D120" s="29"/>
      <c r="E120" s="29"/>
      <c r="F120" s="30"/>
      <c r="H120" s="41">
        <f t="shared" si="20"/>
      </c>
    </row>
    <row r="121" spans="1:8" ht="13.5" thickBot="1">
      <c r="A121" s="103"/>
      <c r="B121" s="27">
        <v>19</v>
      </c>
      <c r="C121" s="28"/>
      <c r="D121" s="29"/>
      <c r="E121" s="29"/>
      <c r="F121" s="30"/>
      <c r="H121" s="41">
        <f t="shared" si="20"/>
      </c>
    </row>
    <row r="122" spans="1:8" ht="13.5" thickBot="1">
      <c r="A122" s="104"/>
      <c r="B122" s="35">
        <v>20</v>
      </c>
      <c r="C122" s="36"/>
      <c r="D122" s="37"/>
      <c r="E122" s="37"/>
      <c r="F122" s="38"/>
      <c r="H122" s="41">
        <f t="shared" si="20"/>
      </c>
    </row>
    <row r="123" spans="1:8" ht="13.5" thickBot="1">
      <c r="A123" s="44"/>
      <c r="B123" s="17">
        <v>1</v>
      </c>
      <c r="C123" s="18"/>
      <c r="D123" s="19"/>
      <c r="E123" s="19"/>
      <c r="F123" s="20"/>
      <c r="G123" s="82"/>
      <c r="H123" s="41">
        <f t="shared" si="20"/>
      </c>
    </row>
    <row r="124" spans="1:8" ht="13.5" thickBot="1">
      <c r="A124" s="26" t="s">
        <v>11</v>
      </c>
      <c r="B124" s="27">
        <v>2</v>
      </c>
      <c r="C124" s="28"/>
      <c r="D124" s="29"/>
      <c r="E124" s="29"/>
      <c r="F124" s="30"/>
      <c r="H124" s="41">
        <f t="shared" si="20"/>
      </c>
    </row>
    <row r="125" spans="1:8" ht="13.5" thickBot="1">
      <c r="A125" s="102"/>
      <c r="B125" s="27">
        <v>3</v>
      </c>
      <c r="C125" s="28"/>
      <c r="D125" s="29"/>
      <c r="E125" s="29"/>
      <c r="F125" s="30"/>
      <c r="H125" s="41">
        <f t="shared" si="20"/>
      </c>
    </row>
    <row r="126" spans="1:8" ht="13.5" thickBot="1">
      <c r="A126" s="103"/>
      <c r="B126" s="27">
        <v>4</v>
      </c>
      <c r="C126" s="28"/>
      <c r="D126" s="29"/>
      <c r="E126" s="29"/>
      <c r="F126" s="30"/>
      <c r="H126" s="41">
        <f t="shared" si="20"/>
      </c>
    </row>
    <row r="127" spans="1:8" ht="13.5" thickBot="1">
      <c r="A127" s="103"/>
      <c r="B127" s="27">
        <v>5</v>
      </c>
      <c r="C127" s="28"/>
      <c r="D127" s="29"/>
      <c r="E127" s="29"/>
      <c r="F127" s="30"/>
      <c r="H127" s="41">
        <f t="shared" si="20"/>
      </c>
    </row>
    <row r="128" spans="1:8" ht="13.5" thickBot="1">
      <c r="A128" s="103"/>
      <c r="B128" s="27">
        <v>6</v>
      </c>
      <c r="C128" s="28"/>
      <c r="D128" s="29"/>
      <c r="E128" s="29"/>
      <c r="F128" s="30"/>
      <c r="H128" s="41">
        <f t="shared" si="20"/>
      </c>
    </row>
    <row r="129" spans="1:8" ht="13.5" thickBot="1">
      <c r="A129" s="103"/>
      <c r="B129" s="27">
        <v>7</v>
      </c>
      <c r="C129" s="28"/>
      <c r="D129" s="29"/>
      <c r="E129" s="29"/>
      <c r="F129" s="30"/>
      <c r="H129" s="41">
        <f t="shared" si="20"/>
      </c>
    </row>
    <row r="130" spans="1:8" ht="13.5" thickBot="1">
      <c r="A130" s="103"/>
      <c r="B130" s="27">
        <v>8</v>
      </c>
      <c r="C130" s="28"/>
      <c r="D130" s="29"/>
      <c r="E130" s="29"/>
      <c r="F130" s="30"/>
      <c r="H130" s="41">
        <f t="shared" si="20"/>
      </c>
    </row>
    <row r="131" spans="1:8" ht="13.5" thickBot="1">
      <c r="A131" s="103"/>
      <c r="B131" s="27">
        <v>9</v>
      </c>
      <c r="C131" s="28"/>
      <c r="D131" s="29"/>
      <c r="E131" s="29"/>
      <c r="F131" s="30"/>
      <c r="H131" s="41">
        <f t="shared" si="20"/>
      </c>
    </row>
    <row r="132" spans="1:8" ht="13.5" thickBot="1">
      <c r="A132" s="103"/>
      <c r="B132" s="27">
        <v>10</v>
      </c>
      <c r="C132" s="28"/>
      <c r="D132" s="29"/>
      <c r="E132" s="29"/>
      <c r="F132" s="30"/>
      <c r="H132" s="41">
        <f aca="true" t="shared" si="21" ref="H132:H195">IF(COUNTA($C132:$G132)&lt;COUNTA($C$2:$G$2),"",IF(COUNTIF($C132:$G132,"no")&gt;0,"No","Yes"))</f>
      </c>
    </row>
    <row r="133" spans="1:8" ht="13.5" thickBot="1">
      <c r="A133" s="103"/>
      <c r="B133" s="27">
        <v>11</v>
      </c>
      <c r="C133" s="28"/>
      <c r="D133" s="29"/>
      <c r="E133" s="29"/>
      <c r="F133" s="30"/>
      <c r="H133" s="41">
        <f t="shared" si="21"/>
      </c>
    </row>
    <row r="134" spans="1:8" ht="13.5" thickBot="1">
      <c r="A134" s="103"/>
      <c r="B134" s="27">
        <v>12</v>
      </c>
      <c r="C134" s="28"/>
      <c r="D134" s="29"/>
      <c r="E134" s="29"/>
      <c r="F134" s="30"/>
      <c r="H134" s="41">
        <f t="shared" si="21"/>
      </c>
    </row>
    <row r="135" spans="1:8" ht="13.5" thickBot="1">
      <c r="A135" s="103"/>
      <c r="B135" s="27">
        <v>13</v>
      </c>
      <c r="C135" s="28"/>
      <c r="D135" s="29"/>
      <c r="E135" s="29"/>
      <c r="F135" s="30"/>
      <c r="H135" s="41">
        <f t="shared" si="21"/>
      </c>
    </row>
    <row r="136" spans="1:8" ht="13.5" thickBot="1">
      <c r="A136" s="103"/>
      <c r="B136" s="27">
        <v>14</v>
      </c>
      <c r="C136" s="28"/>
      <c r="D136" s="29"/>
      <c r="E136" s="29"/>
      <c r="F136" s="30"/>
      <c r="H136" s="41">
        <f t="shared" si="21"/>
      </c>
    </row>
    <row r="137" spans="1:8" ht="13.5" thickBot="1">
      <c r="A137" s="103"/>
      <c r="B137" s="27">
        <v>15</v>
      </c>
      <c r="C137" s="28"/>
      <c r="D137" s="29"/>
      <c r="E137" s="29"/>
      <c r="F137" s="30"/>
      <c r="H137" s="41">
        <f t="shared" si="21"/>
      </c>
    </row>
    <row r="138" spans="1:8" ht="13.5" thickBot="1">
      <c r="A138" s="103"/>
      <c r="B138" s="27">
        <v>16</v>
      </c>
      <c r="C138" s="28"/>
      <c r="D138" s="29"/>
      <c r="E138" s="29"/>
      <c r="F138" s="30"/>
      <c r="H138" s="41">
        <f t="shared" si="21"/>
      </c>
    </row>
    <row r="139" spans="1:8" ht="13.5" thickBot="1">
      <c r="A139" s="103"/>
      <c r="B139" s="27">
        <v>17</v>
      </c>
      <c r="C139" s="28"/>
      <c r="D139" s="29"/>
      <c r="E139" s="29"/>
      <c r="F139" s="30"/>
      <c r="H139" s="41">
        <f t="shared" si="21"/>
      </c>
    </row>
    <row r="140" spans="1:8" ht="13.5" thickBot="1">
      <c r="A140" s="103"/>
      <c r="B140" s="27">
        <v>18</v>
      </c>
      <c r="C140" s="28"/>
      <c r="D140" s="29"/>
      <c r="E140" s="29"/>
      <c r="F140" s="30"/>
      <c r="H140" s="41">
        <f t="shared" si="21"/>
      </c>
    </row>
    <row r="141" spans="1:8" ht="13.5" thickBot="1">
      <c r="A141" s="103"/>
      <c r="B141" s="27">
        <v>19</v>
      </c>
      <c r="C141" s="28"/>
      <c r="D141" s="29"/>
      <c r="E141" s="29"/>
      <c r="F141" s="30"/>
      <c r="H141" s="41">
        <f t="shared" si="21"/>
      </c>
    </row>
    <row r="142" spans="1:8" ht="13.5" thickBot="1">
      <c r="A142" s="104"/>
      <c r="B142" s="35">
        <v>20</v>
      </c>
      <c r="C142" s="36"/>
      <c r="D142" s="37"/>
      <c r="E142" s="37"/>
      <c r="F142" s="38"/>
      <c r="H142" s="41">
        <f t="shared" si="21"/>
      </c>
    </row>
    <row r="143" spans="1:8" ht="13.5" thickBot="1">
      <c r="A143" s="44"/>
      <c r="B143" s="17">
        <v>1</v>
      </c>
      <c r="C143" s="18"/>
      <c r="D143" s="19"/>
      <c r="E143" s="19"/>
      <c r="F143" s="20"/>
      <c r="G143" s="82"/>
      <c r="H143" s="41">
        <f t="shared" si="21"/>
      </c>
    </row>
    <row r="144" spans="1:8" ht="13.5" thickBot="1">
      <c r="A144" s="26" t="s">
        <v>11</v>
      </c>
      <c r="B144" s="27">
        <v>2</v>
      </c>
      <c r="C144" s="28"/>
      <c r="D144" s="29"/>
      <c r="E144" s="29"/>
      <c r="F144" s="30"/>
      <c r="H144" s="41">
        <f t="shared" si="21"/>
      </c>
    </row>
    <row r="145" spans="1:8" ht="13.5" thickBot="1">
      <c r="A145" s="102"/>
      <c r="B145" s="27">
        <v>3</v>
      </c>
      <c r="C145" s="28"/>
      <c r="D145" s="29"/>
      <c r="E145" s="29"/>
      <c r="F145" s="30"/>
      <c r="H145" s="41">
        <f t="shared" si="21"/>
      </c>
    </row>
    <row r="146" spans="1:8" ht="13.5" thickBot="1">
      <c r="A146" s="103"/>
      <c r="B146" s="27">
        <v>4</v>
      </c>
      <c r="C146" s="28"/>
      <c r="D146" s="29"/>
      <c r="E146" s="29"/>
      <c r="F146" s="30"/>
      <c r="H146" s="41">
        <f t="shared" si="21"/>
      </c>
    </row>
    <row r="147" spans="1:8" ht="13.5" thickBot="1">
      <c r="A147" s="103"/>
      <c r="B147" s="27">
        <v>5</v>
      </c>
      <c r="C147" s="28"/>
      <c r="D147" s="29"/>
      <c r="E147" s="29"/>
      <c r="F147" s="30"/>
      <c r="H147" s="41">
        <f t="shared" si="21"/>
      </c>
    </row>
    <row r="148" spans="1:8" ht="13.5" thickBot="1">
      <c r="A148" s="103"/>
      <c r="B148" s="27">
        <v>6</v>
      </c>
      <c r="C148" s="28"/>
      <c r="D148" s="29"/>
      <c r="E148" s="29"/>
      <c r="F148" s="30"/>
      <c r="H148" s="41">
        <f t="shared" si="21"/>
      </c>
    </row>
    <row r="149" spans="1:8" ht="13.5" thickBot="1">
      <c r="A149" s="103"/>
      <c r="B149" s="27">
        <v>7</v>
      </c>
      <c r="C149" s="28"/>
      <c r="D149" s="29"/>
      <c r="E149" s="29"/>
      <c r="F149" s="30"/>
      <c r="H149" s="41">
        <f t="shared" si="21"/>
      </c>
    </row>
    <row r="150" spans="1:8" ht="13.5" thickBot="1">
      <c r="A150" s="103"/>
      <c r="B150" s="27">
        <v>8</v>
      </c>
      <c r="C150" s="28"/>
      <c r="D150" s="29"/>
      <c r="E150" s="29"/>
      <c r="F150" s="30"/>
      <c r="H150" s="41">
        <f t="shared" si="21"/>
      </c>
    </row>
    <row r="151" spans="1:8" ht="13.5" thickBot="1">
      <c r="A151" s="103"/>
      <c r="B151" s="27">
        <v>9</v>
      </c>
      <c r="C151" s="28"/>
      <c r="D151" s="29"/>
      <c r="E151" s="29"/>
      <c r="F151" s="30"/>
      <c r="H151" s="41">
        <f t="shared" si="21"/>
      </c>
    </row>
    <row r="152" spans="1:8" ht="13.5" thickBot="1">
      <c r="A152" s="103"/>
      <c r="B152" s="27">
        <v>10</v>
      </c>
      <c r="C152" s="28"/>
      <c r="D152" s="29"/>
      <c r="E152" s="29"/>
      <c r="F152" s="30"/>
      <c r="H152" s="41">
        <f t="shared" si="21"/>
      </c>
    </row>
    <row r="153" spans="1:8" ht="13.5" thickBot="1">
      <c r="A153" s="103"/>
      <c r="B153" s="27">
        <v>11</v>
      </c>
      <c r="C153" s="28"/>
      <c r="D153" s="29"/>
      <c r="E153" s="29"/>
      <c r="F153" s="30"/>
      <c r="H153" s="41">
        <f t="shared" si="21"/>
      </c>
    </row>
    <row r="154" spans="1:8" ht="13.5" thickBot="1">
      <c r="A154" s="103"/>
      <c r="B154" s="27">
        <v>12</v>
      </c>
      <c r="C154" s="28"/>
      <c r="D154" s="29"/>
      <c r="E154" s="29"/>
      <c r="F154" s="30"/>
      <c r="H154" s="41">
        <f t="shared" si="21"/>
      </c>
    </row>
    <row r="155" spans="1:8" ht="13.5" thickBot="1">
      <c r="A155" s="103"/>
      <c r="B155" s="27">
        <v>13</v>
      </c>
      <c r="C155" s="28"/>
      <c r="D155" s="29"/>
      <c r="E155" s="29"/>
      <c r="F155" s="30"/>
      <c r="H155" s="41">
        <f t="shared" si="21"/>
      </c>
    </row>
    <row r="156" spans="1:8" ht="13.5" thickBot="1">
      <c r="A156" s="103"/>
      <c r="B156" s="27">
        <v>14</v>
      </c>
      <c r="C156" s="28"/>
      <c r="D156" s="29"/>
      <c r="E156" s="29"/>
      <c r="F156" s="30"/>
      <c r="H156" s="41">
        <f t="shared" si="21"/>
      </c>
    </row>
    <row r="157" spans="1:8" ht="13.5" thickBot="1">
      <c r="A157" s="103"/>
      <c r="B157" s="27">
        <v>15</v>
      </c>
      <c r="C157" s="28"/>
      <c r="D157" s="29"/>
      <c r="E157" s="29"/>
      <c r="F157" s="30"/>
      <c r="H157" s="41">
        <f t="shared" si="21"/>
      </c>
    </row>
    <row r="158" spans="1:8" ht="13.5" thickBot="1">
      <c r="A158" s="103"/>
      <c r="B158" s="27">
        <v>16</v>
      </c>
      <c r="C158" s="28"/>
      <c r="D158" s="29"/>
      <c r="E158" s="29"/>
      <c r="F158" s="30"/>
      <c r="H158" s="41">
        <f t="shared" si="21"/>
      </c>
    </row>
    <row r="159" spans="1:8" ht="13.5" thickBot="1">
      <c r="A159" s="103"/>
      <c r="B159" s="27">
        <v>17</v>
      </c>
      <c r="C159" s="28"/>
      <c r="D159" s="29"/>
      <c r="E159" s="29"/>
      <c r="F159" s="30"/>
      <c r="H159" s="41">
        <f t="shared" si="21"/>
      </c>
    </row>
    <row r="160" spans="1:8" ht="13.5" thickBot="1">
      <c r="A160" s="103"/>
      <c r="B160" s="27">
        <v>18</v>
      </c>
      <c r="C160" s="28"/>
      <c r="D160" s="29"/>
      <c r="E160" s="29"/>
      <c r="F160" s="30"/>
      <c r="H160" s="41">
        <f t="shared" si="21"/>
      </c>
    </row>
    <row r="161" spans="1:8" ht="13.5" thickBot="1">
      <c r="A161" s="103"/>
      <c r="B161" s="27">
        <v>19</v>
      </c>
      <c r="C161" s="28"/>
      <c r="D161" s="29"/>
      <c r="E161" s="29"/>
      <c r="F161" s="30"/>
      <c r="H161" s="41">
        <f t="shared" si="21"/>
      </c>
    </row>
    <row r="162" spans="1:8" ht="13.5" thickBot="1">
      <c r="A162" s="104"/>
      <c r="B162" s="35">
        <v>20</v>
      </c>
      <c r="C162" s="36"/>
      <c r="D162" s="37"/>
      <c r="E162" s="37"/>
      <c r="F162" s="38"/>
      <c r="H162" s="41">
        <f t="shared" si="21"/>
      </c>
    </row>
    <row r="163" spans="1:8" ht="13.5" thickBot="1">
      <c r="A163" s="44"/>
      <c r="B163" s="17">
        <v>1</v>
      </c>
      <c r="C163" s="18"/>
      <c r="D163" s="19"/>
      <c r="E163" s="19"/>
      <c r="F163" s="20"/>
      <c r="G163" s="82"/>
      <c r="H163" s="41">
        <f t="shared" si="21"/>
      </c>
    </row>
    <row r="164" spans="1:8" ht="13.5" thickBot="1">
      <c r="A164" s="26" t="s">
        <v>11</v>
      </c>
      <c r="B164" s="27">
        <v>2</v>
      </c>
      <c r="C164" s="28"/>
      <c r="D164" s="29"/>
      <c r="E164" s="29"/>
      <c r="F164" s="30"/>
      <c r="H164" s="41">
        <f t="shared" si="21"/>
      </c>
    </row>
    <row r="165" spans="1:8" ht="13.5" thickBot="1">
      <c r="A165" s="102"/>
      <c r="B165" s="27">
        <v>3</v>
      </c>
      <c r="C165" s="28"/>
      <c r="D165" s="29"/>
      <c r="E165" s="29"/>
      <c r="F165" s="30"/>
      <c r="H165" s="41">
        <f t="shared" si="21"/>
      </c>
    </row>
    <row r="166" spans="1:8" ht="13.5" thickBot="1">
      <c r="A166" s="103"/>
      <c r="B166" s="27">
        <v>4</v>
      </c>
      <c r="C166" s="28"/>
      <c r="D166" s="29"/>
      <c r="E166" s="29"/>
      <c r="F166" s="30"/>
      <c r="H166" s="41">
        <f t="shared" si="21"/>
      </c>
    </row>
    <row r="167" spans="1:8" ht="13.5" thickBot="1">
      <c r="A167" s="103"/>
      <c r="B167" s="27">
        <v>5</v>
      </c>
      <c r="C167" s="28"/>
      <c r="D167" s="29"/>
      <c r="E167" s="29"/>
      <c r="F167" s="30"/>
      <c r="H167" s="41">
        <f t="shared" si="21"/>
      </c>
    </row>
    <row r="168" spans="1:8" ht="13.5" thickBot="1">
      <c r="A168" s="103"/>
      <c r="B168" s="27">
        <v>6</v>
      </c>
      <c r="C168" s="28"/>
      <c r="D168" s="29"/>
      <c r="E168" s="29"/>
      <c r="F168" s="30"/>
      <c r="H168" s="41">
        <f t="shared" si="21"/>
      </c>
    </row>
    <row r="169" spans="1:8" ht="13.5" thickBot="1">
      <c r="A169" s="103"/>
      <c r="B169" s="27">
        <v>7</v>
      </c>
      <c r="C169" s="28"/>
      <c r="D169" s="29"/>
      <c r="E169" s="29"/>
      <c r="F169" s="30"/>
      <c r="H169" s="41">
        <f t="shared" si="21"/>
      </c>
    </row>
    <row r="170" spans="1:8" ht="13.5" thickBot="1">
      <c r="A170" s="103"/>
      <c r="B170" s="27">
        <v>8</v>
      </c>
      <c r="C170" s="28"/>
      <c r="D170" s="29"/>
      <c r="E170" s="29"/>
      <c r="F170" s="30"/>
      <c r="H170" s="41">
        <f t="shared" si="21"/>
      </c>
    </row>
    <row r="171" spans="1:8" ht="13.5" thickBot="1">
      <c r="A171" s="103"/>
      <c r="B171" s="27">
        <v>9</v>
      </c>
      <c r="C171" s="28"/>
      <c r="D171" s="29"/>
      <c r="E171" s="29"/>
      <c r="F171" s="30"/>
      <c r="H171" s="41">
        <f t="shared" si="21"/>
      </c>
    </row>
    <row r="172" spans="1:8" ht="13.5" thickBot="1">
      <c r="A172" s="103"/>
      <c r="B172" s="27">
        <v>10</v>
      </c>
      <c r="C172" s="28"/>
      <c r="D172" s="29"/>
      <c r="E172" s="29"/>
      <c r="F172" s="30"/>
      <c r="H172" s="41">
        <f t="shared" si="21"/>
      </c>
    </row>
    <row r="173" spans="1:8" ht="13.5" thickBot="1">
      <c r="A173" s="103"/>
      <c r="B173" s="27">
        <v>11</v>
      </c>
      <c r="C173" s="28"/>
      <c r="D173" s="29"/>
      <c r="E173" s="29"/>
      <c r="F173" s="30"/>
      <c r="H173" s="41">
        <f t="shared" si="21"/>
      </c>
    </row>
    <row r="174" spans="1:8" ht="13.5" thickBot="1">
      <c r="A174" s="103"/>
      <c r="B174" s="27">
        <v>12</v>
      </c>
      <c r="C174" s="28"/>
      <c r="D174" s="29"/>
      <c r="E174" s="29"/>
      <c r="F174" s="30"/>
      <c r="H174" s="41">
        <f t="shared" si="21"/>
      </c>
    </row>
    <row r="175" spans="1:8" ht="13.5" thickBot="1">
      <c r="A175" s="103"/>
      <c r="B175" s="27">
        <v>13</v>
      </c>
      <c r="C175" s="28"/>
      <c r="D175" s="29"/>
      <c r="E175" s="29"/>
      <c r="F175" s="30"/>
      <c r="H175" s="41">
        <f t="shared" si="21"/>
      </c>
    </row>
    <row r="176" spans="1:8" ht="13.5" thickBot="1">
      <c r="A176" s="103"/>
      <c r="B176" s="27">
        <v>14</v>
      </c>
      <c r="C176" s="28"/>
      <c r="D176" s="29"/>
      <c r="E176" s="29"/>
      <c r="F176" s="30"/>
      <c r="H176" s="41">
        <f t="shared" si="21"/>
      </c>
    </row>
    <row r="177" spans="1:8" ht="13.5" thickBot="1">
      <c r="A177" s="103"/>
      <c r="B177" s="27">
        <v>15</v>
      </c>
      <c r="C177" s="28"/>
      <c r="D177" s="29"/>
      <c r="E177" s="29"/>
      <c r="F177" s="30"/>
      <c r="H177" s="41">
        <f t="shared" si="21"/>
      </c>
    </row>
    <row r="178" spans="1:8" ht="13.5" thickBot="1">
      <c r="A178" s="103"/>
      <c r="B178" s="27">
        <v>16</v>
      </c>
      <c r="C178" s="28"/>
      <c r="D178" s="29"/>
      <c r="E178" s="29"/>
      <c r="F178" s="30"/>
      <c r="H178" s="41">
        <f t="shared" si="21"/>
      </c>
    </row>
    <row r="179" spans="1:8" ht="13.5" thickBot="1">
      <c r="A179" s="103"/>
      <c r="B179" s="27">
        <v>17</v>
      </c>
      <c r="C179" s="28"/>
      <c r="D179" s="29"/>
      <c r="E179" s="29"/>
      <c r="F179" s="30"/>
      <c r="H179" s="41">
        <f t="shared" si="21"/>
      </c>
    </row>
    <row r="180" spans="1:8" ht="13.5" thickBot="1">
      <c r="A180" s="103"/>
      <c r="B180" s="27">
        <v>18</v>
      </c>
      <c r="C180" s="28"/>
      <c r="D180" s="29"/>
      <c r="E180" s="29"/>
      <c r="F180" s="30"/>
      <c r="H180" s="41">
        <f t="shared" si="21"/>
      </c>
    </row>
    <row r="181" spans="1:8" ht="13.5" thickBot="1">
      <c r="A181" s="103"/>
      <c r="B181" s="27">
        <v>19</v>
      </c>
      <c r="C181" s="28"/>
      <c r="D181" s="29"/>
      <c r="E181" s="29"/>
      <c r="F181" s="30"/>
      <c r="H181" s="41">
        <f t="shared" si="21"/>
      </c>
    </row>
    <row r="182" spans="1:8" ht="13.5" thickBot="1">
      <c r="A182" s="104"/>
      <c r="B182" s="35">
        <v>20</v>
      </c>
      <c r="C182" s="36"/>
      <c r="D182" s="37"/>
      <c r="E182" s="37"/>
      <c r="F182" s="38"/>
      <c r="H182" s="41">
        <f t="shared" si="21"/>
      </c>
    </row>
    <row r="183" spans="1:8" ht="13.5" thickBot="1">
      <c r="A183" s="44"/>
      <c r="B183" s="17">
        <v>1</v>
      </c>
      <c r="C183" s="18"/>
      <c r="D183" s="19"/>
      <c r="E183" s="19"/>
      <c r="F183" s="20"/>
      <c r="G183" s="82"/>
      <c r="H183" s="41">
        <f t="shared" si="21"/>
      </c>
    </row>
    <row r="184" spans="1:8" ht="13.5" thickBot="1">
      <c r="A184" s="26" t="s">
        <v>11</v>
      </c>
      <c r="B184" s="27">
        <v>2</v>
      </c>
      <c r="C184" s="28"/>
      <c r="D184" s="29"/>
      <c r="E184" s="29"/>
      <c r="F184" s="30"/>
      <c r="H184" s="41">
        <f t="shared" si="21"/>
      </c>
    </row>
    <row r="185" spans="1:8" ht="13.5" thickBot="1">
      <c r="A185" s="102"/>
      <c r="B185" s="27">
        <v>3</v>
      </c>
      <c r="C185" s="28"/>
      <c r="D185" s="29"/>
      <c r="E185" s="29"/>
      <c r="F185" s="30"/>
      <c r="H185" s="41">
        <f t="shared" si="21"/>
      </c>
    </row>
    <row r="186" spans="1:8" ht="13.5" thickBot="1">
      <c r="A186" s="103"/>
      <c r="B186" s="27">
        <v>4</v>
      </c>
      <c r="C186" s="28"/>
      <c r="D186" s="29"/>
      <c r="E186" s="29"/>
      <c r="F186" s="30"/>
      <c r="H186" s="41">
        <f t="shared" si="21"/>
      </c>
    </row>
    <row r="187" spans="1:8" ht="13.5" thickBot="1">
      <c r="A187" s="103"/>
      <c r="B187" s="27">
        <v>5</v>
      </c>
      <c r="C187" s="28"/>
      <c r="D187" s="29"/>
      <c r="E187" s="29"/>
      <c r="F187" s="30"/>
      <c r="H187" s="41">
        <f t="shared" si="21"/>
      </c>
    </row>
    <row r="188" spans="1:8" ht="13.5" thickBot="1">
      <c r="A188" s="103"/>
      <c r="B188" s="27">
        <v>6</v>
      </c>
      <c r="C188" s="28"/>
      <c r="D188" s="29"/>
      <c r="E188" s="29"/>
      <c r="F188" s="30"/>
      <c r="H188" s="41">
        <f t="shared" si="21"/>
      </c>
    </row>
    <row r="189" spans="1:8" ht="13.5" thickBot="1">
      <c r="A189" s="103"/>
      <c r="B189" s="27">
        <v>7</v>
      </c>
      <c r="C189" s="28"/>
      <c r="D189" s="29"/>
      <c r="E189" s="29"/>
      <c r="F189" s="30"/>
      <c r="H189" s="41">
        <f t="shared" si="21"/>
      </c>
    </row>
    <row r="190" spans="1:8" ht="13.5" thickBot="1">
      <c r="A190" s="103"/>
      <c r="B190" s="27">
        <v>8</v>
      </c>
      <c r="C190" s="28"/>
      <c r="D190" s="29"/>
      <c r="E190" s="29"/>
      <c r="F190" s="30"/>
      <c r="H190" s="41">
        <f t="shared" si="21"/>
      </c>
    </row>
    <row r="191" spans="1:8" ht="13.5" thickBot="1">
      <c r="A191" s="103"/>
      <c r="B191" s="27">
        <v>9</v>
      </c>
      <c r="C191" s="28"/>
      <c r="D191" s="29"/>
      <c r="E191" s="29"/>
      <c r="F191" s="30"/>
      <c r="H191" s="41">
        <f t="shared" si="21"/>
      </c>
    </row>
    <row r="192" spans="1:8" ht="13.5" thickBot="1">
      <c r="A192" s="103"/>
      <c r="B192" s="27">
        <v>10</v>
      </c>
      <c r="C192" s="28"/>
      <c r="D192" s="29"/>
      <c r="E192" s="29"/>
      <c r="F192" s="30"/>
      <c r="H192" s="41">
        <f t="shared" si="21"/>
      </c>
    </row>
    <row r="193" spans="1:8" ht="13.5" thickBot="1">
      <c r="A193" s="103"/>
      <c r="B193" s="27">
        <v>11</v>
      </c>
      <c r="C193" s="28"/>
      <c r="D193" s="29"/>
      <c r="E193" s="29"/>
      <c r="F193" s="30"/>
      <c r="H193" s="41">
        <f t="shared" si="21"/>
      </c>
    </row>
    <row r="194" spans="1:8" ht="13.5" thickBot="1">
      <c r="A194" s="103"/>
      <c r="B194" s="27">
        <v>12</v>
      </c>
      <c r="C194" s="28"/>
      <c r="D194" s="29"/>
      <c r="E194" s="29"/>
      <c r="F194" s="30"/>
      <c r="H194" s="41">
        <f t="shared" si="21"/>
      </c>
    </row>
    <row r="195" spans="1:8" ht="13.5" thickBot="1">
      <c r="A195" s="103"/>
      <c r="B195" s="27">
        <v>13</v>
      </c>
      <c r="C195" s="28"/>
      <c r="D195" s="29"/>
      <c r="E195" s="29"/>
      <c r="F195" s="30"/>
      <c r="H195" s="41">
        <f t="shared" si="21"/>
      </c>
    </row>
    <row r="196" spans="1:8" ht="13.5" thickBot="1">
      <c r="A196" s="103"/>
      <c r="B196" s="27">
        <v>14</v>
      </c>
      <c r="C196" s="28"/>
      <c r="D196" s="29"/>
      <c r="E196" s="29"/>
      <c r="F196" s="30"/>
      <c r="H196" s="41">
        <f aca="true" t="shared" si="22" ref="H196:H259">IF(COUNTA($C196:$G196)&lt;COUNTA($C$2:$G$2),"",IF(COUNTIF($C196:$G196,"no")&gt;0,"No","Yes"))</f>
      </c>
    </row>
    <row r="197" spans="1:8" ht="13.5" thickBot="1">
      <c r="A197" s="103"/>
      <c r="B197" s="27">
        <v>15</v>
      </c>
      <c r="C197" s="28"/>
      <c r="D197" s="29"/>
      <c r="E197" s="29"/>
      <c r="F197" s="30"/>
      <c r="H197" s="41">
        <f t="shared" si="22"/>
      </c>
    </row>
    <row r="198" spans="1:8" ht="13.5" thickBot="1">
      <c r="A198" s="103"/>
      <c r="B198" s="27">
        <v>16</v>
      </c>
      <c r="C198" s="28"/>
      <c r="D198" s="29"/>
      <c r="E198" s="29"/>
      <c r="F198" s="30"/>
      <c r="H198" s="41">
        <f t="shared" si="22"/>
      </c>
    </row>
    <row r="199" spans="1:8" ht="13.5" thickBot="1">
      <c r="A199" s="103"/>
      <c r="B199" s="27">
        <v>17</v>
      </c>
      <c r="C199" s="28"/>
      <c r="D199" s="29"/>
      <c r="E199" s="29"/>
      <c r="F199" s="30"/>
      <c r="H199" s="41">
        <f t="shared" si="22"/>
      </c>
    </row>
    <row r="200" spans="1:8" ht="13.5" thickBot="1">
      <c r="A200" s="103"/>
      <c r="B200" s="27">
        <v>18</v>
      </c>
      <c r="C200" s="28"/>
      <c r="D200" s="29"/>
      <c r="E200" s="29"/>
      <c r="F200" s="30"/>
      <c r="H200" s="41">
        <f t="shared" si="22"/>
      </c>
    </row>
    <row r="201" spans="1:8" ht="13.5" thickBot="1">
      <c r="A201" s="103"/>
      <c r="B201" s="27">
        <v>19</v>
      </c>
      <c r="C201" s="28"/>
      <c r="D201" s="29"/>
      <c r="E201" s="29"/>
      <c r="F201" s="30"/>
      <c r="H201" s="41">
        <f t="shared" si="22"/>
      </c>
    </row>
    <row r="202" spans="1:8" ht="13.5" thickBot="1">
      <c r="A202" s="104"/>
      <c r="B202" s="35">
        <v>20</v>
      </c>
      <c r="C202" s="36"/>
      <c r="D202" s="37"/>
      <c r="E202" s="37"/>
      <c r="F202" s="38"/>
      <c r="H202" s="41">
        <f t="shared" si="22"/>
      </c>
    </row>
    <row r="203" spans="1:8" ht="13.5" thickBot="1">
      <c r="A203" s="44"/>
      <c r="B203" s="17">
        <v>1</v>
      </c>
      <c r="C203" s="18"/>
      <c r="D203" s="19"/>
      <c r="E203" s="19"/>
      <c r="F203" s="20"/>
      <c r="G203" s="82"/>
      <c r="H203" s="41">
        <f t="shared" si="22"/>
      </c>
    </row>
    <row r="204" spans="1:8" ht="13.5" thickBot="1">
      <c r="A204" s="26" t="s">
        <v>11</v>
      </c>
      <c r="B204" s="27">
        <v>2</v>
      </c>
      <c r="C204" s="28"/>
      <c r="D204" s="29"/>
      <c r="E204" s="29"/>
      <c r="F204" s="30"/>
      <c r="H204" s="41">
        <f t="shared" si="22"/>
      </c>
    </row>
    <row r="205" spans="1:8" ht="13.5" thickBot="1">
      <c r="A205" s="102"/>
      <c r="B205" s="27">
        <v>3</v>
      </c>
      <c r="C205" s="28"/>
      <c r="D205" s="29"/>
      <c r="E205" s="29"/>
      <c r="F205" s="30"/>
      <c r="H205" s="41">
        <f t="shared" si="22"/>
      </c>
    </row>
    <row r="206" spans="1:8" ht="13.5" thickBot="1">
      <c r="A206" s="103"/>
      <c r="B206" s="27">
        <v>4</v>
      </c>
      <c r="C206" s="28"/>
      <c r="D206" s="29"/>
      <c r="E206" s="29"/>
      <c r="F206" s="30"/>
      <c r="H206" s="41">
        <f t="shared" si="22"/>
      </c>
    </row>
    <row r="207" spans="1:8" ht="13.5" thickBot="1">
      <c r="A207" s="103"/>
      <c r="B207" s="27">
        <v>5</v>
      </c>
      <c r="C207" s="28"/>
      <c r="D207" s="29"/>
      <c r="E207" s="29"/>
      <c r="F207" s="30"/>
      <c r="H207" s="41">
        <f t="shared" si="22"/>
      </c>
    </row>
    <row r="208" spans="1:8" ht="13.5" thickBot="1">
      <c r="A208" s="103"/>
      <c r="B208" s="27">
        <v>6</v>
      </c>
      <c r="C208" s="28"/>
      <c r="D208" s="29"/>
      <c r="E208" s="29"/>
      <c r="F208" s="30"/>
      <c r="H208" s="41">
        <f t="shared" si="22"/>
      </c>
    </row>
    <row r="209" spans="1:8" ht="13.5" thickBot="1">
      <c r="A209" s="103"/>
      <c r="B209" s="27">
        <v>7</v>
      </c>
      <c r="C209" s="28"/>
      <c r="D209" s="29"/>
      <c r="E209" s="29"/>
      <c r="F209" s="30"/>
      <c r="H209" s="41">
        <f t="shared" si="22"/>
      </c>
    </row>
    <row r="210" spans="1:8" ht="13.5" thickBot="1">
      <c r="A210" s="103"/>
      <c r="B210" s="27">
        <v>8</v>
      </c>
      <c r="C210" s="28"/>
      <c r="D210" s="29"/>
      <c r="E210" s="29"/>
      <c r="F210" s="30"/>
      <c r="H210" s="41">
        <f t="shared" si="22"/>
      </c>
    </row>
    <row r="211" spans="1:8" ht="13.5" thickBot="1">
      <c r="A211" s="103"/>
      <c r="B211" s="27">
        <v>9</v>
      </c>
      <c r="C211" s="28"/>
      <c r="D211" s="29"/>
      <c r="E211" s="29"/>
      <c r="F211" s="30"/>
      <c r="H211" s="41">
        <f t="shared" si="22"/>
      </c>
    </row>
    <row r="212" spans="1:8" ht="13.5" thickBot="1">
      <c r="A212" s="103"/>
      <c r="B212" s="27">
        <v>10</v>
      </c>
      <c r="C212" s="28"/>
      <c r="D212" s="29"/>
      <c r="E212" s="29"/>
      <c r="F212" s="30"/>
      <c r="H212" s="41">
        <f t="shared" si="22"/>
      </c>
    </row>
    <row r="213" spans="1:8" ht="13.5" thickBot="1">
      <c r="A213" s="103"/>
      <c r="B213" s="27">
        <v>11</v>
      </c>
      <c r="C213" s="28"/>
      <c r="D213" s="29"/>
      <c r="E213" s="29"/>
      <c r="F213" s="30"/>
      <c r="H213" s="41">
        <f t="shared" si="22"/>
      </c>
    </row>
    <row r="214" spans="1:8" ht="13.5" thickBot="1">
      <c r="A214" s="103"/>
      <c r="B214" s="27">
        <v>12</v>
      </c>
      <c r="C214" s="28"/>
      <c r="D214" s="29"/>
      <c r="E214" s="29"/>
      <c r="F214" s="30"/>
      <c r="H214" s="41">
        <f t="shared" si="22"/>
      </c>
    </row>
    <row r="215" spans="1:8" ht="13.5" thickBot="1">
      <c r="A215" s="103"/>
      <c r="B215" s="27">
        <v>13</v>
      </c>
      <c r="C215" s="28"/>
      <c r="D215" s="29"/>
      <c r="E215" s="29"/>
      <c r="F215" s="30"/>
      <c r="H215" s="41">
        <f t="shared" si="22"/>
      </c>
    </row>
    <row r="216" spans="1:8" ht="13.5" thickBot="1">
      <c r="A216" s="103"/>
      <c r="B216" s="27">
        <v>14</v>
      </c>
      <c r="C216" s="28"/>
      <c r="D216" s="29"/>
      <c r="E216" s="29"/>
      <c r="F216" s="30"/>
      <c r="H216" s="41">
        <f t="shared" si="22"/>
      </c>
    </row>
    <row r="217" spans="1:8" ht="13.5" thickBot="1">
      <c r="A217" s="103"/>
      <c r="B217" s="27">
        <v>15</v>
      </c>
      <c r="C217" s="28"/>
      <c r="D217" s="29"/>
      <c r="E217" s="29"/>
      <c r="F217" s="30"/>
      <c r="H217" s="41">
        <f t="shared" si="22"/>
      </c>
    </row>
    <row r="218" spans="1:8" ht="13.5" thickBot="1">
      <c r="A218" s="103"/>
      <c r="B218" s="27">
        <v>16</v>
      </c>
      <c r="C218" s="28"/>
      <c r="D218" s="29"/>
      <c r="E218" s="29"/>
      <c r="F218" s="30"/>
      <c r="H218" s="41">
        <f t="shared" si="22"/>
      </c>
    </row>
    <row r="219" spans="1:8" ht="13.5" thickBot="1">
      <c r="A219" s="103"/>
      <c r="B219" s="27">
        <v>17</v>
      </c>
      <c r="C219" s="28"/>
      <c r="D219" s="29"/>
      <c r="E219" s="29"/>
      <c r="F219" s="30"/>
      <c r="H219" s="41">
        <f t="shared" si="22"/>
      </c>
    </row>
    <row r="220" spans="1:8" ht="13.5" thickBot="1">
      <c r="A220" s="103"/>
      <c r="B220" s="27">
        <v>18</v>
      </c>
      <c r="C220" s="28"/>
      <c r="D220" s="29"/>
      <c r="E220" s="29"/>
      <c r="F220" s="30"/>
      <c r="H220" s="41">
        <f t="shared" si="22"/>
      </c>
    </row>
    <row r="221" spans="1:8" ht="13.5" thickBot="1">
      <c r="A221" s="103"/>
      <c r="B221" s="27">
        <v>19</v>
      </c>
      <c r="C221" s="28"/>
      <c r="D221" s="29"/>
      <c r="E221" s="29"/>
      <c r="F221" s="30"/>
      <c r="H221" s="41">
        <f t="shared" si="22"/>
      </c>
    </row>
    <row r="222" spans="1:8" ht="13.5" thickBot="1">
      <c r="A222" s="104"/>
      <c r="B222" s="35">
        <v>20</v>
      </c>
      <c r="C222" s="36"/>
      <c r="D222" s="37"/>
      <c r="E222" s="37"/>
      <c r="F222" s="38"/>
      <c r="H222" s="41">
        <f t="shared" si="22"/>
      </c>
    </row>
    <row r="223" spans="1:8" ht="13.5" thickBot="1">
      <c r="A223" s="44"/>
      <c r="B223" s="17">
        <v>1</v>
      </c>
      <c r="C223" s="18"/>
      <c r="D223" s="19"/>
      <c r="E223" s="19"/>
      <c r="F223" s="20"/>
      <c r="G223" s="82"/>
      <c r="H223" s="41">
        <f t="shared" si="22"/>
      </c>
    </row>
    <row r="224" spans="1:8" ht="13.5" thickBot="1">
      <c r="A224" s="26" t="s">
        <v>11</v>
      </c>
      <c r="B224" s="27">
        <v>2</v>
      </c>
      <c r="C224" s="28"/>
      <c r="D224" s="29"/>
      <c r="E224" s="29"/>
      <c r="F224" s="30"/>
      <c r="H224" s="41">
        <f t="shared" si="22"/>
      </c>
    </row>
    <row r="225" spans="1:8" ht="13.5" thickBot="1">
      <c r="A225" s="102"/>
      <c r="B225" s="27">
        <v>3</v>
      </c>
      <c r="C225" s="28"/>
      <c r="D225" s="29"/>
      <c r="E225" s="29"/>
      <c r="F225" s="30"/>
      <c r="H225" s="41">
        <f t="shared" si="22"/>
      </c>
    </row>
    <row r="226" spans="1:8" ht="13.5" thickBot="1">
      <c r="A226" s="103"/>
      <c r="B226" s="27">
        <v>4</v>
      </c>
      <c r="C226" s="28"/>
      <c r="D226" s="29"/>
      <c r="E226" s="29"/>
      <c r="F226" s="30"/>
      <c r="H226" s="41">
        <f t="shared" si="22"/>
      </c>
    </row>
    <row r="227" spans="1:8" ht="13.5" thickBot="1">
      <c r="A227" s="103"/>
      <c r="B227" s="27">
        <v>5</v>
      </c>
      <c r="C227" s="28"/>
      <c r="D227" s="29"/>
      <c r="E227" s="29"/>
      <c r="F227" s="30"/>
      <c r="H227" s="41">
        <f t="shared" si="22"/>
      </c>
    </row>
    <row r="228" spans="1:8" ht="13.5" thickBot="1">
      <c r="A228" s="103"/>
      <c r="B228" s="27">
        <v>6</v>
      </c>
      <c r="C228" s="28"/>
      <c r="D228" s="29"/>
      <c r="E228" s="29"/>
      <c r="F228" s="30"/>
      <c r="H228" s="41">
        <f t="shared" si="22"/>
      </c>
    </row>
    <row r="229" spans="1:8" ht="13.5" thickBot="1">
      <c r="A229" s="103"/>
      <c r="B229" s="27">
        <v>7</v>
      </c>
      <c r="C229" s="28"/>
      <c r="D229" s="29"/>
      <c r="E229" s="29"/>
      <c r="F229" s="30"/>
      <c r="H229" s="41">
        <f t="shared" si="22"/>
      </c>
    </row>
    <row r="230" spans="1:8" ht="13.5" thickBot="1">
      <c r="A230" s="103"/>
      <c r="B230" s="27">
        <v>8</v>
      </c>
      <c r="C230" s="28"/>
      <c r="D230" s="29"/>
      <c r="E230" s="29"/>
      <c r="F230" s="30"/>
      <c r="H230" s="41">
        <f t="shared" si="22"/>
      </c>
    </row>
    <row r="231" spans="1:8" ht="13.5" thickBot="1">
      <c r="A231" s="103"/>
      <c r="B231" s="27">
        <v>9</v>
      </c>
      <c r="C231" s="28"/>
      <c r="D231" s="29"/>
      <c r="E231" s="29"/>
      <c r="F231" s="30"/>
      <c r="H231" s="41">
        <f t="shared" si="22"/>
      </c>
    </row>
    <row r="232" spans="1:8" ht="13.5" thickBot="1">
      <c r="A232" s="103"/>
      <c r="B232" s="27">
        <v>10</v>
      </c>
      <c r="C232" s="28"/>
      <c r="D232" s="29"/>
      <c r="E232" s="29"/>
      <c r="F232" s="30"/>
      <c r="H232" s="41">
        <f t="shared" si="22"/>
      </c>
    </row>
    <row r="233" spans="1:8" ht="13.5" thickBot="1">
      <c r="A233" s="103"/>
      <c r="B233" s="27">
        <v>11</v>
      </c>
      <c r="C233" s="28"/>
      <c r="D233" s="29"/>
      <c r="E233" s="29"/>
      <c r="F233" s="30"/>
      <c r="H233" s="41">
        <f t="shared" si="22"/>
      </c>
    </row>
    <row r="234" spans="1:8" ht="13.5" thickBot="1">
      <c r="A234" s="103"/>
      <c r="B234" s="27">
        <v>12</v>
      </c>
      <c r="C234" s="28"/>
      <c r="D234" s="29"/>
      <c r="E234" s="29"/>
      <c r="F234" s="30"/>
      <c r="H234" s="41">
        <f t="shared" si="22"/>
      </c>
    </row>
    <row r="235" spans="1:8" ht="13.5" thickBot="1">
      <c r="A235" s="103"/>
      <c r="B235" s="27">
        <v>13</v>
      </c>
      <c r="C235" s="28"/>
      <c r="D235" s="29"/>
      <c r="E235" s="29"/>
      <c r="F235" s="30"/>
      <c r="H235" s="41">
        <f t="shared" si="22"/>
      </c>
    </row>
    <row r="236" spans="1:8" ht="13.5" thickBot="1">
      <c r="A236" s="103"/>
      <c r="B236" s="27">
        <v>14</v>
      </c>
      <c r="C236" s="28"/>
      <c r="D236" s="29"/>
      <c r="E236" s="29"/>
      <c r="F236" s="30"/>
      <c r="H236" s="41">
        <f t="shared" si="22"/>
      </c>
    </row>
    <row r="237" spans="1:8" ht="13.5" thickBot="1">
      <c r="A237" s="103"/>
      <c r="B237" s="27">
        <v>15</v>
      </c>
      <c r="C237" s="28"/>
      <c r="D237" s="29"/>
      <c r="E237" s="29"/>
      <c r="F237" s="30"/>
      <c r="H237" s="41">
        <f t="shared" si="22"/>
      </c>
    </row>
    <row r="238" spans="1:8" ht="13.5" thickBot="1">
      <c r="A238" s="103"/>
      <c r="B238" s="27">
        <v>16</v>
      </c>
      <c r="C238" s="28"/>
      <c r="D238" s="29"/>
      <c r="E238" s="29"/>
      <c r="F238" s="30"/>
      <c r="H238" s="41">
        <f t="shared" si="22"/>
      </c>
    </row>
    <row r="239" spans="1:8" ht="13.5" thickBot="1">
      <c r="A239" s="103"/>
      <c r="B239" s="27">
        <v>17</v>
      </c>
      <c r="C239" s="28"/>
      <c r="D239" s="29"/>
      <c r="E239" s="29"/>
      <c r="F239" s="30"/>
      <c r="H239" s="41">
        <f t="shared" si="22"/>
      </c>
    </row>
    <row r="240" spans="1:8" ht="13.5" thickBot="1">
      <c r="A240" s="103"/>
      <c r="B240" s="27">
        <v>18</v>
      </c>
      <c r="C240" s="28"/>
      <c r="D240" s="29"/>
      <c r="E240" s="29"/>
      <c r="F240" s="30"/>
      <c r="H240" s="41">
        <f t="shared" si="22"/>
      </c>
    </row>
    <row r="241" spans="1:8" ht="13.5" thickBot="1">
      <c r="A241" s="103"/>
      <c r="B241" s="27">
        <v>19</v>
      </c>
      <c r="C241" s="28"/>
      <c r="D241" s="29"/>
      <c r="E241" s="29"/>
      <c r="F241" s="30"/>
      <c r="H241" s="41">
        <f t="shared" si="22"/>
      </c>
    </row>
    <row r="242" spans="1:8" ht="13.5" thickBot="1">
      <c r="A242" s="104"/>
      <c r="B242" s="35">
        <v>20</v>
      </c>
      <c r="C242" s="36"/>
      <c r="D242" s="37"/>
      <c r="E242" s="37"/>
      <c r="F242" s="38"/>
      <c r="H242" s="41">
        <f t="shared" si="22"/>
      </c>
    </row>
    <row r="243" spans="1:8" ht="13.5" thickBot="1">
      <c r="A243" s="44"/>
      <c r="B243" s="17">
        <v>1</v>
      </c>
      <c r="C243" s="18"/>
      <c r="D243" s="19"/>
      <c r="E243" s="19"/>
      <c r="F243" s="20"/>
      <c r="G243" s="82"/>
      <c r="H243" s="41">
        <f t="shared" si="22"/>
      </c>
    </row>
    <row r="244" spans="1:8" ht="13.5" thickBot="1">
      <c r="A244" s="26" t="s">
        <v>11</v>
      </c>
      <c r="B244" s="27">
        <v>2</v>
      </c>
      <c r="C244" s="28"/>
      <c r="D244" s="29"/>
      <c r="E244" s="29"/>
      <c r="F244" s="30"/>
      <c r="H244" s="41">
        <f t="shared" si="22"/>
      </c>
    </row>
    <row r="245" spans="1:8" ht="13.5" thickBot="1">
      <c r="A245" s="102"/>
      <c r="B245" s="27">
        <v>3</v>
      </c>
      <c r="C245" s="28"/>
      <c r="D245" s="29"/>
      <c r="E245" s="29"/>
      <c r="F245" s="30"/>
      <c r="H245" s="41">
        <f t="shared" si="22"/>
      </c>
    </row>
    <row r="246" spans="1:8" ht="13.5" thickBot="1">
      <c r="A246" s="103"/>
      <c r="B246" s="27">
        <v>4</v>
      </c>
      <c r="C246" s="28"/>
      <c r="D246" s="29"/>
      <c r="E246" s="29"/>
      <c r="F246" s="30"/>
      <c r="H246" s="41">
        <f t="shared" si="22"/>
      </c>
    </row>
    <row r="247" spans="1:8" ht="13.5" thickBot="1">
      <c r="A247" s="103"/>
      <c r="B247" s="27">
        <v>5</v>
      </c>
      <c r="C247" s="28"/>
      <c r="D247" s="29"/>
      <c r="E247" s="29"/>
      <c r="F247" s="30"/>
      <c r="H247" s="41">
        <f t="shared" si="22"/>
      </c>
    </row>
    <row r="248" spans="1:8" ht="13.5" thickBot="1">
      <c r="A248" s="103"/>
      <c r="B248" s="27">
        <v>6</v>
      </c>
      <c r="C248" s="28"/>
      <c r="D248" s="29"/>
      <c r="E248" s="29"/>
      <c r="F248" s="30"/>
      <c r="H248" s="41">
        <f t="shared" si="22"/>
      </c>
    </row>
    <row r="249" spans="1:8" ht="13.5" thickBot="1">
      <c r="A249" s="103"/>
      <c r="B249" s="27">
        <v>7</v>
      </c>
      <c r="C249" s="28"/>
      <c r="D249" s="29"/>
      <c r="E249" s="29"/>
      <c r="F249" s="30"/>
      <c r="H249" s="41">
        <f t="shared" si="22"/>
      </c>
    </row>
    <row r="250" spans="1:8" ht="13.5" thickBot="1">
      <c r="A250" s="103"/>
      <c r="B250" s="27">
        <v>8</v>
      </c>
      <c r="C250" s="28"/>
      <c r="D250" s="29"/>
      <c r="E250" s="29"/>
      <c r="F250" s="30"/>
      <c r="H250" s="41">
        <f t="shared" si="22"/>
      </c>
    </row>
    <row r="251" spans="1:8" ht="13.5" thickBot="1">
      <c r="A251" s="103"/>
      <c r="B251" s="27">
        <v>9</v>
      </c>
      <c r="C251" s="28"/>
      <c r="D251" s="29"/>
      <c r="E251" s="29"/>
      <c r="F251" s="30"/>
      <c r="H251" s="41">
        <f t="shared" si="22"/>
      </c>
    </row>
    <row r="252" spans="1:8" ht="13.5" thickBot="1">
      <c r="A252" s="103"/>
      <c r="B252" s="27">
        <v>10</v>
      </c>
      <c r="C252" s="28"/>
      <c r="D252" s="29"/>
      <c r="E252" s="29"/>
      <c r="F252" s="30"/>
      <c r="H252" s="41">
        <f t="shared" si="22"/>
      </c>
    </row>
    <row r="253" spans="1:8" ht="13.5" thickBot="1">
      <c r="A253" s="103"/>
      <c r="B253" s="27">
        <v>11</v>
      </c>
      <c r="C253" s="28"/>
      <c r="D253" s="29"/>
      <c r="E253" s="29"/>
      <c r="F253" s="30"/>
      <c r="H253" s="41">
        <f t="shared" si="22"/>
      </c>
    </row>
    <row r="254" spans="1:8" ht="13.5" thickBot="1">
      <c r="A254" s="103"/>
      <c r="B254" s="27">
        <v>12</v>
      </c>
      <c r="C254" s="28"/>
      <c r="D254" s="29"/>
      <c r="E254" s="29"/>
      <c r="F254" s="30"/>
      <c r="H254" s="41">
        <f t="shared" si="22"/>
      </c>
    </row>
    <row r="255" spans="1:8" ht="13.5" thickBot="1">
      <c r="A255" s="103"/>
      <c r="B255" s="27">
        <v>13</v>
      </c>
      <c r="C255" s="28"/>
      <c r="D255" s="29"/>
      <c r="E255" s="29"/>
      <c r="F255" s="30"/>
      <c r="H255" s="41">
        <f t="shared" si="22"/>
      </c>
    </row>
    <row r="256" spans="1:8" ht="13.5" thickBot="1">
      <c r="A256" s="103"/>
      <c r="B256" s="27">
        <v>14</v>
      </c>
      <c r="C256" s="28"/>
      <c r="D256" s="29"/>
      <c r="E256" s="29"/>
      <c r="F256" s="30"/>
      <c r="H256" s="41">
        <f t="shared" si="22"/>
      </c>
    </row>
    <row r="257" spans="1:8" ht="13.5" thickBot="1">
      <c r="A257" s="103"/>
      <c r="B257" s="27">
        <v>15</v>
      </c>
      <c r="C257" s="28"/>
      <c r="D257" s="29"/>
      <c r="E257" s="29"/>
      <c r="F257" s="30"/>
      <c r="H257" s="41">
        <f t="shared" si="22"/>
      </c>
    </row>
    <row r="258" spans="1:8" ht="13.5" thickBot="1">
      <c r="A258" s="103"/>
      <c r="B258" s="27">
        <v>16</v>
      </c>
      <c r="C258" s="28"/>
      <c r="D258" s="29"/>
      <c r="E258" s="29"/>
      <c r="F258" s="30"/>
      <c r="H258" s="41">
        <f t="shared" si="22"/>
      </c>
    </row>
    <row r="259" spans="1:8" ht="13.5" thickBot="1">
      <c r="A259" s="103"/>
      <c r="B259" s="27">
        <v>17</v>
      </c>
      <c r="C259" s="28"/>
      <c r="D259" s="29"/>
      <c r="E259" s="29"/>
      <c r="F259" s="30"/>
      <c r="H259" s="41">
        <f t="shared" si="22"/>
      </c>
    </row>
    <row r="260" spans="1:8" ht="13.5" thickBot="1">
      <c r="A260" s="103"/>
      <c r="B260" s="27">
        <v>18</v>
      </c>
      <c r="C260" s="28"/>
      <c r="D260" s="29"/>
      <c r="E260" s="29"/>
      <c r="F260" s="30"/>
      <c r="H260" s="41">
        <f aca="true" t="shared" si="23" ref="H260:H323">IF(COUNTA($C260:$G260)&lt;COUNTA($C$2:$G$2),"",IF(COUNTIF($C260:$G260,"no")&gt;0,"No","Yes"))</f>
      </c>
    </row>
    <row r="261" spans="1:8" ht="13.5" thickBot="1">
      <c r="A261" s="103"/>
      <c r="B261" s="27">
        <v>19</v>
      </c>
      <c r="C261" s="28"/>
      <c r="D261" s="29"/>
      <c r="E261" s="29"/>
      <c r="F261" s="30"/>
      <c r="H261" s="41">
        <f t="shared" si="23"/>
      </c>
    </row>
    <row r="262" spans="1:8" ht="13.5" thickBot="1">
      <c r="A262" s="104"/>
      <c r="B262" s="35">
        <v>20</v>
      </c>
      <c r="C262" s="36"/>
      <c r="D262" s="37"/>
      <c r="E262" s="37"/>
      <c r="F262" s="38"/>
      <c r="H262" s="41">
        <f t="shared" si="23"/>
      </c>
    </row>
    <row r="263" spans="1:8" ht="13.5" thickBot="1">
      <c r="A263" s="44"/>
      <c r="B263" s="17">
        <v>1</v>
      </c>
      <c r="C263" s="18"/>
      <c r="D263" s="19"/>
      <c r="E263" s="19"/>
      <c r="F263" s="20"/>
      <c r="G263" s="82"/>
      <c r="H263" s="41">
        <f t="shared" si="23"/>
      </c>
    </row>
    <row r="264" spans="1:8" ht="13.5" thickBot="1">
      <c r="A264" s="26" t="s">
        <v>11</v>
      </c>
      <c r="B264" s="27">
        <v>2</v>
      </c>
      <c r="C264" s="28"/>
      <c r="D264" s="29"/>
      <c r="E264" s="29"/>
      <c r="F264" s="30"/>
      <c r="H264" s="41">
        <f t="shared" si="23"/>
      </c>
    </row>
    <row r="265" spans="1:8" ht="13.5" thickBot="1">
      <c r="A265" s="102"/>
      <c r="B265" s="27">
        <v>3</v>
      </c>
      <c r="C265" s="28"/>
      <c r="D265" s="29"/>
      <c r="E265" s="29"/>
      <c r="F265" s="30"/>
      <c r="H265" s="41">
        <f t="shared" si="23"/>
      </c>
    </row>
    <row r="266" spans="1:8" ht="13.5" thickBot="1">
      <c r="A266" s="103"/>
      <c r="B266" s="27">
        <v>4</v>
      </c>
      <c r="C266" s="28"/>
      <c r="D266" s="29"/>
      <c r="E266" s="29"/>
      <c r="F266" s="30"/>
      <c r="H266" s="41">
        <f t="shared" si="23"/>
      </c>
    </row>
    <row r="267" spans="1:8" ht="13.5" thickBot="1">
      <c r="A267" s="103"/>
      <c r="B267" s="27">
        <v>5</v>
      </c>
      <c r="C267" s="28"/>
      <c r="D267" s="29"/>
      <c r="E267" s="29"/>
      <c r="F267" s="30"/>
      <c r="H267" s="41">
        <f t="shared" si="23"/>
      </c>
    </row>
    <row r="268" spans="1:8" ht="13.5" thickBot="1">
      <c r="A268" s="103"/>
      <c r="B268" s="27">
        <v>6</v>
      </c>
      <c r="C268" s="28"/>
      <c r="D268" s="29"/>
      <c r="E268" s="29"/>
      <c r="F268" s="30"/>
      <c r="H268" s="41">
        <f t="shared" si="23"/>
      </c>
    </row>
    <row r="269" spans="1:8" ht="13.5" thickBot="1">
      <c r="A269" s="103"/>
      <c r="B269" s="27">
        <v>7</v>
      </c>
      <c r="C269" s="28"/>
      <c r="D269" s="29"/>
      <c r="E269" s="29"/>
      <c r="F269" s="30"/>
      <c r="H269" s="41">
        <f t="shared" si="23"/>
      </c>
    </row>
    <row r="270" spans="1:8" ht="13.5" thickBot="1">
      <c r="A270" s="103"/>
      <c r="B270" s="27">
        <v>8</v>
      </c>
      <c r="C270" s="28"/>
      <c r="D270" s="29"/>
      <c r="E270" s="29"/>
      <c r="F270" s="30"/>
      <c r="H270" s="41">
        <f t="shared" si="23"/>
      </c>
    </row>
    <row r="271" spans="1:8" ht="13.5" thickBot="1">
      <c r="A271" s="103"/>
      <c r="B271" s="27">
        <v>9</v>
      </c>
      <c r="C271" s="28"/>
      <c r="D271" s="29"/>
      <c r="E271" s="29"/>
      <c r="F271" s="30"/>
      <c r="H271" s="41">
        <f t="shared" si="23"/>
      </c>
    </row>
    <row r="272" spans="1:8" ht="13.5" thickBot="1">
      <c r="A272" s="103"/>
      <c r="B272" s="27">
        <v>10</v>
      </c>
      <c r="C272" s="28"/>
      <c r="D272" s="29"/>
      <c r="E272" s="29"/>
      <c r="F272" s="30"/>
      <c r="H272" s="41">
        <f t="shared" si="23"/>
      </c>
    </row>
    <row r="273" spans="1:8" ht="13.5" thickBot="1">
      <c r="A273" s="103"/>
      <c r="B273" s="27">
        <v>11</v>
      </c>
      <c r="C273" s="28"/>
      <c r="D273" s="29"/>
      <c r="E273" s="29"/>
      <c r="F273" s="30"/>
      <c r="H273" s="41">
        <f t="shared" si="23"/>
      </c>
    </row>
    <row r="274" spans="1:8" ht="13.5" thickBot="1">
      <c r="A274" s="103"/>
      <c r="B274" s="27">
        <v>12</v>
      </c>
      <c r="C274" s="28"/>
      <c r="D274" s="29"/>
      <c r="E274" s="29"/>
      <c r="F274" s="30"/>
      <c r="H274" s="41">
        <f t="shared" si="23"/>
      </c>
    </row>
    <row r="275" spans="1:8" ht="13.5" thickBot="1">
      <c r="A275" s="103"/>
      <c r="B275" s="27">
        <v>13</v>
      </c>
      <c r="C275" s="28"/>
      <c r="D275" s="29"/>
      <c r="E275" s="29"/>
      <c r="F275" s="30"/>
      <c r="H275" s="41">
        <f t="shared" si="23"/>
      </c>
    </row>
    <row r="276" spans="1:8" ht="13.5" thickBot="1">
      <c r="A276" s="103"/>
      <c r="B276" s="27">
        <v>14</v>
      </c>
      <c r="C276" s="28"/>
      <c r="D276" s="29"/>
      <c r="E276" s="29"/>
      <c r="F276" s="30"/>
      <c r="H276" s="41">
        <f t="shared" si="23"/>
      </c>
    </row>
    <row r="277" spans="1:8" ht="13.5" thickBot="1">
      <c r="A277" s="103"/>
      <c r="B277" s="27">
        <v>15</v>
      </c>
      <c r="C277" s="28"/>
      <c r="D277" s="29"/>
      <c r="E277" s="29"/>
      <c r="F277" s="30"/>
      <c r="H277" s="41">
        <f t="shared" si="23"/>
      </c>
    </row>
    <row r="278" spans="1:8" ht="13.5" thickBot="1">
      <c r="A278" s="103"/>
      <c r="B278" s="27">
        <v>16</v>
      </c>
      <c r="C278" s="28"/>
      <c r="D278" s="29"/>
      <c r="E278" s="29"/>
      <c r="F278" s="30"/>
      <c r="H278" s="41">
        <f t="shared" si="23"/>
      </c>
    </row>
    <row r="279" spans="1:8" ht="13.5" thickBot="1">
      <c r="A279" s="103"/>
      <c r="B279" s="27">
        <v>17</v>
      </c>
      <c r="C279" s="28"/>
      <c r="D279" s="29"/>
      <c r="E279" s="29"/>
      <c r="F279" s="30"/>
      <c r="H279" s="41">
        <f t="shared" si="23"/>
      </c>
    </row>
    <row r="280" spans="1:8" ht="13.5" thickBot="1">
      <c r="A280" s="103"/>
      <c r="B280" s="27">
        <v>18</v>
      </c>
      <c r="C280" s="28"/>
      <c r="D280" s="29"/>
      <c r="E280" s="29"/>
      <c r="F280" s="30"/>
      <c r="H280" s="41">
        <f t="shared" si="23"/>
      </c>
    </row>
    <row r="281" spans="1:8" ht="13.5" thickBot="1">
      <c r="A281" s="103"/>
      <c r="B281" s="27">
        <v>19</v>
      </c>
      <c r="C281" s="28"/>
      <c r="D281" s="29"/>
      <c r="E281" s="29"/>
      <c r="F281" s="30"/>
      <c r="H281" s="41">
        <f t="shared" si="23"/>
      </c>
    </row>
    <row r="282" spans="1:8" ht="13.5" thickBot="1">
      <c r="A282" s="104"/>
      <c r="B282" s="35">
        <v>20</v>
      </c>
      <c r="C282" s="36"/>
      <c r="D282" s="37"/>
      <c r="E282" s="37"/>
      <c r="F282" s="38"/>
      <c r="H282" s="41">
        <f t="shared" si="23"/>
      </c>
    </row>
    <row r="283" spans="1:8" ht="13.5" thickBot="1">
      <c r="A283" s="44"/>
      <c r="B283" s="17">
        <v>1</v>
      </c>
      <c r="C283" s="18"/>
      <c r="D283" s="19"/>
      <c r="E283" s="19"/>
      <c r="F283" s="20"/>
      <c r="G283" s="82"/>
      <c r="H283" s="41">
        <f t="shared" si="23"/>
      </c>
    </row>
    <row r="284" spans="1:8" ht="13.5" thickBot="1">
      <c r="A284" s="26" t="s">
        <v>11</v>
      </c>
      <c r="B284" s="27">
        <v>2</v>
      </c>
      <c r="C284" s="28"/>
      <c r="D284" s="29"/>
      <c r="E284" s="29"/>
      <c r="F284" s="30"/>
      <c r="H284" s="41">
        <f t="shared" si="23"/>
      </c>
    </row>
    <row r="285" spans="1:8" ht="13.5" thickBot="1">
      <c r="A285" s="102"/>
      <c r="B285" s="27">
        <v>3</v>
      </c>
      <c r="C285" s="28"/>
      <c r="D285" s="29"/>
      <c r="E285" s="29"/>
      <c r="F285" s="30"/>
      <c r="H285" s="41">
        <f t="shared" si="23"/>
      </c>
    </row>
    <row r="286" spans="1:8" ht="13.5" thickBot="1">
      <c r="A286" s="103"/>
      <c r="B286" s="27">
        <v>4</v>
      </c>
      <c r="C286" s="28"/>
      <c r="D286" s="29"/>
      <c r="E286" s="29"/>
      <c r="F286" s="30"/>
      <c r="H286" s="41">
        <f t="shared" si="23"/>
      </c>
    </row>
    <row r="287" spans="1:8" ht="13.5" thickBot="1">
      <c r="A287" s="103"/>
      <c r="B287" s="27">
        <v>5</v>
      </c>
      <c r="C287" s="28"/>
      <c r="D287" s="29"/>
      <c r="E287" s="29"/>
      <c r="F287" s="30"/>
      <c r="H287" s="41">
        <f t="shared" si="23"/>
      </c>
    </row>
    <row r="288" spans="1:8" ht="13.5" thickBot="1">
      <c r="A288" s="103"/>
      <c r="B288" s="27">
        <v>6</v>
      </c>
      <c r="C288" s="28"/>
      <c r="D288" s="29"/>
      <c r="E288" s="29"/>
      <c r="F288" s="30"/>
      <c r="H288" s="41">
        <f t="shared" si="23"/>
      </c>
    </row>
    <row r="289" spans="1:8" ht="13.5" thickBot="1">
      <c r="A289" s="103"/>
      <c r="B289" s="27">
        <v>7</v>
      </c>
      <c r="C289" s="28"/>
      <c r="D289" s="29"/>
      <c r="E289" s="29"/>
      <c r="F289" s="30"/>
      <c r="H289" s="41">
        <f t="shared" si="23"/>
      </c>
    </row>
    <row r="290" spans="1:8" ht="13.5" thickBot="1">
      <c r="A290" s="103"/>
      <c r="B290" s="27">
        <v>8</v>
      </c>
      <c r="C290" s="28"/>
      <c r="D290" s="29"/>
      <c r="E290" s="29"/>
      <c r="F290" s="30"/>
      <c r="H290" s="41">
        <f t="shared" si="23"/>
      </c>
    </row>
    <row r="291" spans="1:8" ht="13.5" thickBot="1">
      <c r="A291" s="103"/>
      <c r="B291" s="27">
        <v>9</v>
      </c>
      <c r="C291" s="28"/>
      <c r="D291" s="29"/>
      <c r="E291" s="29"/>
      <c r="F291" s="30"/>
      <c r="H291" s="41">
        <f t="shared" si="23"/>
      </c>
    </row>
    <row r="292" spans="1:8" ht="13.5" thickBot="1">
      <c r="A292" s="103"/>
      <c r="B292" s="27">
        <v>10</v>
      </c>
      <c r="C292" s="28"/>
      <c r="D292" s="29"/>
      <c r="E292" s="29"/>
      <c r="F292" s="30"/>
      <c r="H292" s="41">
        <f t="shared" si="23"/>
      </c>
    </row>
    <row r="293" spans="1:8" ht="13.5" thickBot="1">
      <c r="A293" s="103"/>
      <c r="B293" s="27">
        <v>11</v>
      </c>
      <c r="C293" s="28"/>
      <c r="D293" s="29"/>
      <c r="E293" s="29"/>
      <c r="F293" s="30"/>
      <c r="H293" s="41">
        <f t="shared" si="23"/>
      </c>
    </row>
    <row r="294" spans="1:8" ht="13.5" thickBot="1">
      <c r="A294" s="103"/>
      <c r="B294" s="27">
        <v>12</v>
      </c>
      <c r="C294" s="28"/>
      <c r="D294" s="29"/>
      <c r="E294" s="29"/>
      <c r="F294" s="30"/>
      <c r="H294" s="41">
        <f t="shared" si="23"/>
      </c>
    </row>
    <row r="295" spans="1:8" ht="13.5" thickBot="1">
      <c r="A295" s="103"/>
      <c r="B295" s="27">
        <v>13</v>
      </c>
      <c r="C295" s="28"/>
      <c r="D295" s="29"/>
      <c r="E295" s="29"/>
      <c r="F295" s="30"/>
      <c r="H295" s="41">
        <f t="shared" si="23"/>
      </c>
    </row>
    <row r="296" spans="1:8" ht="13.5" thickBot="1">
      <c r="A296" s="103"/>
      <c r="B296" s="27">
        <v>14</v>
      </c>
      <c r="C296" s="28"/>
      <c r="D296" s="29"/>
      <c r="E296" s="29"/>
      <c r="F296" s="30"/>
      <c r="H296" s="41">
        <f t="shared" si="23"/>
      </c>
    </row>
    <row r="297" spans="1:8" ht="13.5" thickBot="1">
      <c r="A297" s="103"/>
      <c r="B297" s="27">
        <v>15</v>
      </c>
      <c r="C297" s="28"/>
      <c r="D297" s="29"/>
      <c r="E297" s="29"/>
      <c r="F297" s="30"/>
      <c r="H297" s="41">
        <f t="shared" si="23"/>
      </c>
    </row>
    <row r="298" spans="1:8" ht="13.5" thickBot="1">
      <c r="A298" s="103"/>
      <c r="B298" s="27">
        <v>16</v>
      </c>
      <c r="C298" s="28"/>
      <c r="D298" s="29"/>
      <c r="E298" s="29"/>
      <c r="F298" s="30"/>
      <c r="H298" s="41">
        <f t="shared" si="23"/>
      </c>
    </row>
    <row r="299" spans="1:8" ht="13.5" thickBot="1">
      <c r="A299" s="103"/>
      <c r="B299" s="27">
        <v>17</v>
      </c>
      <c r="C299" s="28"/>
      <c r="D299" s="29"/>
      <c r="E299" s="29"/>
      <c r="F299" s="30"/>
      <c r="H299" s="41">
        <f t="shared" si="23"/>
      </c>
    </row>
    <row r="300" spans="1:8" ht="13.5" thickBot="1">
      <c r="A300" s="103"/>
      <c r="B300" s="27">
        <v>18</v>
      </c>
      <c r="C300" s="28"/>
      <c r="D300" s="29"/>
      <c r="E300" s="29"/>
      <c r="F300" s="30"/>
      <c r="H300" s="41">
        <f t="shared" si="23"/>
      </c>
    </row>
    <row r="301" spans="1:8" ht="13.5" thickBot="1">
      <c r="A301" s="103"/>
      <c r="B301" s="27">
        <v>19</v>
      </c>
      <c r="C301" s="28"/>
      <c r="D301" s="29"/>
      <c r="E301" s="29"/>
      <c r="F301" s="30"/>
      <c r="H301" s="41">
        <f t="shared" si="23"/>
      </c>
    </row>
    <row r="302" spans="1:8" ht="13.5" thickBot="1">
      <c r="A302" s="104"/>
      <c r="B302" s="35">
        <v>20</v>
      </c>
      <c r="C302" s="36"/>
      <c r="D302" s="37"/>
      <c r="E302" s="37"/>
      <c r="F302" s="38"/>
      <c r="H302" s="41">
        <f t="shared" si="23"/>
      </c>
    </row>
    <row r="303" spans="1:8" ht="13.5" thickBot="1">
      <c r="A303" s="44"/>
      <c r="B303" s="17">
        <v>1</v>
      </c>
      <c r="C303" s="18"/>
      <c r="D303" s="19"/>
      <c r="E303" s="19"/>
      <c r="F303" s="20"/>
      <c r="G303" s="82"/>
      <c r="H303" s="41">
        <f t="shared" si="23"/>
      </c>
    </row>
    <row r="304" spans="1:8" ht="13.5" thickBot="1">
      <c r="A304" s="26" t="s">
        <v>11</v>
      </c>
      <c r="B304" s="27">
        <v>2</v>
      </c>
      <c r="C304" s="28"/>
      <c r="D304" s="29"/>
      <c r="E304" s="29"/>
      <c r="F304" s="30"/>
      <c r="H304" s="41">
        <f t="shared" si="23"/>
      </c>
    </row>
    <row r="305" spans="1:8" ht="13.5" thickBot="1">
      <c r="A305" s="102"/>
      <c r="B305" s="27">
        <v>3</v>
      </c>
      <c r="C305" s="28"/>
      <c r="D305" s="29"/>
      <c r="E305" s="29"/>
      <c r="F305" s="30"/>
      <c r="H305" s="41">
        <f t="shared" si="23"/>
      </c>
    </row>
    <row r="306" spans="1:8" ht="13.5" thickBot="1">
      <c r="A306" s="103"/>
      <c r="B306" s="27">
        <v>4</v>
      </c>
      <c r="C306" s="28"/>
      <c r="D306" s="29"/>
      <c r="E306" s="29"/>
      <c r="F306" s="30"/>
      <c r="H306" s="41">
        <f t="shared" si="23"/>
      </c>
    </row>
    <row r="307" spans="1:8" ht="13.5" thickBot="1">
      <c r="A307" s="103"/>
      <c r="B307" s="27">
        <v>5</v>
      </c>
      <c r="C307" s="28"/>
      <c r="D307" s="29"/>
      <c r="E307" s="29"/>
      <c r="F307" s="30"/>
      <c r="H307" s="41">
        <f t="shared" si="23"/>
      </c>
    </row>
    <row r="308" spans="1:8" ht="13.5" thickBot="1">
      <c r="A308" s="103"/>
      <c r="B308" s="27">
        <v>6</v>
      </c>
      <c r="C308" s="28"/>
      <c r="D308" s="29"/>
      <c r="E308" s="29"/>
      <c r="F308" s="30"/>
      <c r="H308" s="41">
        <f t="shared" si="23"/>
      </c>
    </row>
    <row r="309" spans="1:8" ht="13.5" thickBot="1">
      <c r="A309" s="103"/>
      <c r="B309" s="27">
        <v>7</v>
      </c>
      <c r="C309" s="28"/>
      <c r="D309" s="29"/>
      <c r="E309" s="29"/>
      <c r="F309" s="30"/>
      <c r="H309" s="41">
        <f t="shared" si="23"/>
      </c>
    </row>
    <row r="310" spans="1:8" ht="13.5" thickBot="1">
      <c r="A310" s="103"/>
      <c r="B310" s="27">
        <v>8</v>
      </c>
      <c r="C310" s="28"/>
      <c r="D310" s="29"/>
      <c r="E310" s="29"/>
      <c r="F310" s="30"/>
      <c r="H310" s="41">
        <f t="shared" si="23"/>
      </c>
    </row>
    <row r="311" spans="1:8" ht="13.5" thickBot="1">
      <c r="A311" s="103"/>
      <c r="B311" s="27">
        <v>9</v>
      </c>
      <c r="C311" s="28"/>
      <c r="D311" s="29"/>
      <c r="E311" s="29"/>
      <c r="F311" s="30"/>
      <c r="H311" s="41">
        <f t="shared" si="23"/>
      </c>
    </row>
    <row r="312" spans="1:8" ht="13.5" thickBot="1">
      <c r="A312" s="103"/>
      <c r="B312" s="27">
        <v>10</v>
      </c>
      <c r="C312" s="28"/>
      <c r="D312" s="29"/>
      <c r="E312" s="29"/>
      <c r="F312" s="30"/>
      <c r="H312" s="41">
        <f t="shared" si="23"/>
      </c>
    </row>
    <row r="313" spans="1:8" ht="13.5" thickBot="1">
      <c r="A313" s="103"/>
      <c r="B313" s="27">
        <v>11</v>
      </c>
      <c r="C313" s="28"/>
      <c r="D313" s="29"/>
      <c r="E313" s="29"/>
      <c r="F313" s="30"/>
      <c r="H313" s="41">
        <f t="shared" si="23"/>
      </c>
    </row>
    <row r="314" spans="1:8" ht="13.5" thickBot="1">
      <c r="A314" s="103"/>
      <c r="B314" s="27">
        <v>12</v>
      </c>
      <c r="C314" s="28"/>
      <c r="D314" s="29"/>
      <c r="E314" s="29"/>
      <c r="F314" s="30"/>
      <c r="H314" s="41">
        <f t="shared" si="23"/>
      </c>
    </row>
    <row r="315" spans="1:8" ht="13.5" thickBot="1">
      <c r="A315" s="103"/>
      <c r="B315" s="27">
        <v>13</v>
      </c>
      <c r="C315" s="28"/>
      <c r="D315" s="29"/>
      <c r="E315" s="29"/>
      <c r="F315" s="30"/>
      <c r="H315" s="41">
        <f t="shared" si="23"/>
      </c>
    </row>
    <row r="316" spans="1:8" ht="13.5" thickBot="1">
      <c r="A316" s="103"/>
      <c r="B316" s="27">
        <v>14</v>
      </c>
      <c r="C316" s="28"/>
      <c r="D316" s="29"/>
      <c r="E316" s="29"/>
      <c r="F316" s="30"/>
      <c r="H316" s="41">
        <f t="shared" si="23"/>
      </c>
    </row>
    <row r="317" spans="1:8" ht="13.5" thickBot="1">
      <c r="A317" s="103"/>
      <c r="B317" s="27">
        <v>15</v>
      </c>
      <c r="C317" s="28"/>
      <c r="D317" s="29"/>
      <c r="E317" s="29"/>
      <c r="F317" s="30"/>
      <c r="H317" s="41">
        <f t="shared" si="23"/>
      </c>
    </row>
    <row r="318" spans="1:8" ht="13.5" thickBot="1">
      <c r="A318" s="103"/>
      <c r="B318" s="27">
        <v>16</v>
      </c>
      <c r="C318" s="28"/>
      <c r="D318" s="29"/>
      <c r="E318" s="29"/>
      <c r="F318" s="30"/>
      <c r="H318" s="41">
        <f t="shared" si="23"/>
      </c>
    </row>
    <row r="319" spans="1:8" ht="13.5" thickBot="1">
      <c r="A319" s="103"/>
      <c r="B319" s="27">
        <v>17</v>
      </c>
      <c r="C319" s="28"/>
      <c r="D319" s="29"/>
      <c r="E319" s="29"/>
      <c r="F319" s="30"/>
      <c r="H319" s="41">
        <f t="shared" si="23"/>
      </c>
    </row>
    <row r="320" spans="1:8" ht="13.5" thickBot="1">
      <c r="A320" s="103"/>
      <c r="B320" s="27">
        <v>18</v>
      </c>
      <c r="C320" s="28"/>
      <c r="D320" s="29"/>
      <c r="E320" s="29"/>
      <c r="F320" s="30"/>
      <c r="H320" s="41">
        <f t="shared" si="23"/>
      </c>
    </row>
    <row r="321" spans="1:8" ht="13.5" thickBot="1">
      <c r="A321" s="103"/>
      <c r="B321" s="27">
        <v>19</v>
      </c>
      <c r="C321" s="28"/>
      <c r="D321" s="29"/>
      <c r="E321" s="29"/>
      <c r="F321" s="30"/>
      <c r="H321" s="41">
        <f t="shared" si="23"/>
      </c>
    </row>
    <row r="322" spans="1:8" ht="13.5" thickBot="1">
      <c r="A322" s="104"/>
      <c r="B322" s="35">
        <v>20</v>
      </c>
      <c r="C322" s="36"/>
      <c r="D322" s="37"/>
      <c r="E322" s="37"/>
      <c r="F322" s="38"/>
      <c r="H322" s="41">
        <f t="shared" si="23"/>
      </c>
    </row>
    <row r="323" spans="1:8" ht="13.5" thickBot="1">
      <c r="A323" s="44"/>
      <c r="B323" s="17">
        <v>1</v>
      </c>
      <c r="C323" s="18"/>
      <c r="D323" s="19"/>
      <c r="E323" s="19"/>
      <c r="F323" s="20"/>
      <c r="G323" s="82"/>
      <c r="H323" s="41">
        <f t="shared" si="23"/>
      </c>
    </row>
    <row r="324" spans="1:8" ht="13.5" thickBot="1">
      <c r="A324" s="26" t="s">
        <v>11</v>
      </c>
      <c r="B324" s="27">
        <v>2</v>
      </c>
      <c r="C324" s="28"/>
      <c r="D324" s="29"/>
      <c r="E324" s="29"/>
      <c r="F324" s="30"/>
      <c r="H324" s="41">
        <f aca="true" t="shared" si="24" ref="H324:H387">IF(COUNTA($C324:$G324)&lt;COUNTA($C$2:$G$2),"",IF(COUNTIF($C324:$G324,"no")&gt;0,"No","Yes"))</f>
      </c>
    </row>
    <row r="325" spans="1:8" ht="13.5" thickBot="1">
      <c r="A325" s="102"/>
      <c r="B325" s="27">
        <v>3</v>
      </c>
      <c r="C325" s="28"/>
      <c r="D325" s="29"/>
      <c r="E325" s="29"/>
      <c r="F325" s="30"/>
      <c r="H325" s="41">
        <f t="shared" si="24"/>
      </c>
    </row>
    <row r="326" spans="1:8" ht="13.5" thickBot="1">
      <c r="A326" s="103"/>
      <c r="B326" s="27">
        <v>4</v>
      </c>
      <c r="C326" s="28"/>
      <c r="D326" s="29"/>
      <c r="E326" s="29"/>
      <c r="F326" s="30"/>
      <c r="H326" s="41">
        <f t="shared" si="24"/>
      </c>
    </row>
    <row r="327" spans="1:8" ht="13.5" thickBot="1">
      <c r="A327" s="103"/>
      <c r="B327" s="27">
        <v>5</v>
      </c>
      <c r="C327" s="28"/>
      <c r="D327" s="29"/>
      <c r="E327" s="29"/>
      <c r="F327" s="30"/>
      <c r="H327" s="41">
        <f t="shared" si="24"/>
      </c>
    </row>
    <row r="328" spans="1:8" ht="13.5" thickBot="1">
      <c r="A328" s="103"/>
      <c r="B328" s="27">
        <v>6</v>
      </c>
      <c r="C328" s="28"/>
      <c r="D328" s="29"/>
      <c r="E328" s="29"/>
      <c r="F328" s="30"/>
      <c r="H328" s="41">
        <f t="shared" si="24"/>
      </c>
    </row>
    <row r="329" spans="1:8" ht="13.5" thickBot="1">
      <c r="A329" s="103"/>
      <c r="B329" s="27">
        <v>7</v>
      </c>
      <c r="C329" s="28"/>
      <c r="D329" s="29"/>
      <c r="E329" s="29"/>
      <c r="F329" s="30"/>
      <c r="H329" s="41">
        <f t="shared" si="24"/>
      </c>
    </row>
    <row r="330" spans="1:8" ht="13.5" thickBot="1">
      <c r="A330" s="103"/>
      <c r="B330" s="27">
        <v>8</v>
      </c>
      <c r="C330" s="28"/>
      <c r="D330" s="29"/>
      <c r="E330" s="29"/>
      <c r="F330" s="30"/>
      <c r="H330" s="41">
        <f t="shared" si="24"/>
      </c>
    </row>
    <row r="331" spans="1:8" ht="13.5" thickBot="1">
      <c r="A331" s="103"/>
      <c r="B331" s="27">
        <v>9</v>
      </c>
      <c r="C331" s="28"/>
      <c r="D331" s="29"/>
      <c r="E331" s="29"/>
      <c r="F331" s="30"/>
      <c r="H331" s="41">
        <f t="shared" si="24"/>
      </c>
    </row>
    <row r="332" spans="1:8" ht="13.5" thickBot="1">
      <c r="A332" s="103"/>
      <c r="B332" s="27">
        <v>10</v>
      </c>
      <c r="C332" s="28"/>
      <c r="D332" s="29"/>
      <c r="E332" s="29"/>
      <c r="F332" s="30"/>
      <c r="H332" s="41">
        <f t="shared" si="24"/>
      </c>
    </row>
    <row r="333" spans="1:8" ht="13.5" thickBot="1">
      <c r="A333" s="103"/>
      <c r="B333" s="27">
        <v>11</v>
      </c>
      <c r="C333" s="28"/>
      <c r="D333" s="29"/>
      <c r="E333" s="29"/>
      <c r="F333" s="30"/>
      <c r="H333" s="41">
        <f t="shared" si="24"/>
      </c>
    </row>
    <row r="334" spans="1:8" ht="13.5" thickBot="1">
      <c r="A334" s="103"/>
      <c r="B334" s="27">
        <v>12</v>
      </c>
      <c r="C334" s="28"/>
      <c r="D334" s="29"/>
      <c r="E334" s="29"/>
      <c r="F334" s="30"/>
      <c r="H334" s="41">
        <f t="shared" si="24"/>
      </c>
    </row>
    <row r="335" spans="1:8" ht="13.5" thickBot="1">
      <c r="A335" s="103"/>
      <c r="B335" s="27">
        <v>13</v>
      </c>
      <c r="C335" s="28"/>
      <c r="D335" s="29"/>
      <c r="E335" s="29"/>
      <c r="F335" s="30"/>
      <c r="H335" s="41">
        <f t="shared" si="24"/>
      </c>
    </row>
    <row r="336" spans="1:8" ht="13.5" thickBot="1">
      <c r="A336" s="103"/>
      <c r="B336" s="27">
        <v>14</v>
      </c>
      <c r="C336" s="28"/>
      <c r="D336" s="29"/>
      <c r="E336" s="29"/>
      <c r="F336" s="30"/>
      <c r="H336" s="41">
        <f t="shared" si="24"/>
      </c>
    </row>
    <row r="337" spans="1:8" ht="13.5" thickBot="1">
      <c r="A337" s="103"/>
      <c r="B337" s="27">
        <v>15</v>
      </c>
      <c r="C337" s="28"/>
      <c r="D337" s="29"/>
      <c r="E337" s="29"/>
      <c r="F337" s="30"/>
      <c r="H337" s="41">
        <f t="shared" si="24"/>
      </c>
    </row>
    <row r="338" spans="1:8" ht="13.5" thickBot="1">
      <c r="A338" s="103"/>
      <c r="B338" s="27">
        <v>16</v>
      </c>
      <c r="C338" s="28"/>
      <c r="D338" s="29"/>
      <c r="E338" s="29"/>
      <c r="F338" s="30"/>
      <c r="H338" s="41">
        <f t="shared" si="24"/>
      </c>
    </row>
    <row r="339" spans="1:8" ht="13.5" thickBot="1">
      <c r="A339" s="103"/>
      <c r="B339" s="27">
        <v>17</v>
      </c>
      <c r="C339" s="28"/>
      <c r="D339" s="29"/>
      <c r="E339" s="29"/>
      <c r="F339" s="30"/>
      <c r="H339" s="41">
        <f t="shared" si="24"/>
      </c>
    </row>
    <row r="340" spans="1:8" ht="13.5" thickBot="1">
      <c r="A340" s="103"/>
      <c r="B340" s="27">
        <v>18</v>
      </c>
      <c r="C340" s="28"/>
      <c r="D340" s="29"/>
      <c r="E340" s="29"/>
      <c r="F340" s="30"/>
      <c r="H340" s="41">
        <f t="shared" si="24"/>
      </c>
    </row>
    <row r="341" spans="1:8" ht="13.5" thickBot="1">
      <c r="A341" s="103"/>
      <c r="B341" s="27">
        <v>19</v>
      </c>
      <c r="C341" s="28"/>
      <c r="D341" s="29"/>
      <c r="E341" s="29"/>
      <c r="F341" s="30"/>
      <c r="H341" s="41">
        <f t="shared" si="24"/>
      </c>
    </row>
    <row r="342" spans="1:8" ht="13.5" thickBot="1">
      <c r="A342" s="104"/>
      <c r="B342" s="35">
        <v>20</v>
      </c>
      <c r="C342" s="36"/>
      <c r="D342" s="37"/>
      <c r="E342" s="37"/>
      <c r="F342" s="38"/>
      <c r="H342" s="41">
        <f t="shared" si="24"/>
      </c>
    </row>
    <row r="343" spans="1:8" ht="13.5" thickBot="1">
      <c r="A343" s="44"/>
      <c r="B343" s="17">
        <v>1</v>
      </c>
      <c r="C343" s="18"/>
      <c r="D343" s="19"/>
      <c r="E343" s="19"/>
      <c r="F343" s="20"/>
      <c r="G343" s="82"/>
      <c r="H343" s="41">
        <f t="shared" si="24"/>
      </c>
    </row>
    <row r="344" spans="1:8" ht="13.5" thickBot="1">
      <c r="A344" s="26" t="s">
        <v>11</v>
      </c>
      <c r="B344" s="27">
        <v>2</v>
      </c>
      <c r="C344" s="28"/>
      <c r="D344" s="29"/>
      <c r="E344" s="29"/>
      <c r="F344" s="30"/>
      <c r="H344" s="41">
        <f t="shared" si="24"/>
      </c>
    </row>
    <row r="345" spans="1:8" ht="13.5" thickBot="1">
      <c r="A345" s="102"/>
      <c r="B345" s="27">
        <v>3</v>
      </c>
      <c r="C345" s="28"/>
      <c r="D345" s="29"/>
      <c r="E345" s="29"/>
      <c r="F345" s="30"/>
      <c r="H345" s="41">
        <f t="shared" si="24"/>
      </c>
    </row>
    <row r="346" spans="1:8" ht="13.5" thickBot="1">
      <c r="A346" s="103"/>
      <c r="B346" s="27">
        <v>4</v>
      </c>
      <c r="C346" s="28"/>
      <c r="D346" s="29"/>
      <c r="E346" s="29"/>
      <c r="F346" s="30"/>
      <c r="H346" s="41">
        <f t="shared" si="24"/>
      </c>
    </row>
    <row r="347" spans="1:8" ht="13.5" thickBot="1">
      <c r="A347" s="103"/>
      <c r="B347" s="27">
        <v>5</v>
      </c>
      <c r="C347" s="28"/>
      <c r="D347" s="29"/>
      <c r="E347" s="29"/>
      <c r="F347" s="30"/>
      <c r="H347" s="41">
        <f t="shared" si="24"/>
      </c>
    </row>
    <row r="348" spans="1:8" ht="13.5" thickBot="1">
      <c r="A348" s="103"/>
      <c r="B348" s="27">
        <v>6</v>
      </c>
      <c r="C348" s="28"/>
      <c r="D348" s="29"/>
      <c r="E348" s="29"/>
      <c r="F348" s="30"/>
      <c r="H348" s="41">
        <f t="shared" si="24"/>
      </c>
    </row>
    <row r="349" spans="1:8" ht="13.5" thickBot="1">
      <c r="A349" s="103"/>
      <c r="B349" s="27">
        <v>7</v>
      </c>
      <c r="C349" s="28"/>
      <c r="D349" s="29"/>
      <c r="E349" s="29"/>
      <c r="F349" s="30"/>
      <c r="H349" s="41">
        <f t="shared" si="24"/>
      </c>
    </row>
    <row r="350" spans="1:8" ht="13.5" thickBot="1">
      <c r="A350" s="103"/>
      <c r="B350" s="27">
        <v>8</v>
      </c>
      <c r="C350" s="28"/>
      <c r="D350" s="29"/>
      <c r="E350" s="29"/>
      <c r="F350" s="30"/>
      <c r="H350" s="41">
        <f t="shared" si="24"/>
      </c>
    </row>
    <row r="351" spans="1:8" ht="13.5" thickBot="1">
      <c r="A351" s="103"/>
      <c r="B351" s="27">
        <v>9</v>
      </c>
      <c r="C351" s="28"/>
      <c r="D351" s="29"/>
      <c r="E351" s="29"/>
      <c r="F351" s="30"/>
      <c r="H351" s="41">
        <f t="shared" si="24"/>
      </c>
    </row>
    <row r="352" spans="1:8" ht="13.5" thickBot="1">
      <c r="A352" s="103"/>
      <c r="B352" s="27">
        <v>10</v>
      </c>
      <c r="C352" s="28"/>
      <c r="D352" s="29"/>
      <c r="E352" s="29"/>
      <c r="F352" s="30"/>
      <c r="H352" s="41">
        <f t="shared" si="24"/>
      </c>
    </row>
    <row r="353" spans="1:8" ht="13.5" thickBot="1">
      <c r="A353" s="103"/>
      <c r="B353" s="27">
        <v>11</v>
      </c>
      <c r="C353" s="28"/>
      <c r="D353" s="29"/>
      <c r="E353" s="29"/>
      <c r="F353" s="30"/>
      <c r="H353" s="41">
        <f t="shared" si="24"/>
      </c>
    </row>
    <row r="354" spans="1:8" ht="13.5" thickBot="1">
      <c r="A354" s="103"/>
      <c r="B354" s="27">
        <v>12</v>
      </c>
      <c r="C354" s="28"/>
      <c r="D354" s="29"/>
      <c r="E354" s="29"/>
      <c r="F354" s="30"/>
      <c r="H354" s="41">
        <f t="shared" si="24"/>
      </c>
    </row>
    <row r="355" spans="1:8" ht="13.5" thickBot="1">
      <c r="A355" s="103"/>
      <c r="B355" s="27">
        <v>13</v>
      </c>
      <c r="C355" s="28"/>
      <c r="D355" s="29"/>
      <c r="E355" s="29"/>
      <c r="F355" s="30"/>
      <c r="H355" s="41">
        <f t="shared" si="24"/>
      </c>
    </row>
    <row r="356" spans="1:8" ht="13.5" thickBot="1">
      <c r="A356" s="103"/>
      <c r="B356" s="27">
        <v>14</v>
      </c>
      <c r="C356" s="28"/>
      <c r="D356" s="29"/>
      <c r="E356" s="29"/>
      <c r="F356" s="30"/>
      <c r="H356" s="41">
        <f t="shared" si="24"/>
      </c>
    </row>
    <row r="357" spans="1:8" ht="13.5" thickBot="1">
      <c r="A357" s="103"/>
      <c r="B357" s="27">
        <v>15</v>
      </c>
      <c r="C357" s="28"/>
      <c r="D357" s="29"/>
      <c r="E357" s="29"/>
      <c r="F357" s="30"/>
      <c r="H357" s="41">
        <f t="shared" si="24"/>
      </c>
    </row>
    <row r="358" spans="1:8" ht="13.5" thickBot="1">
      <c r="A358" s="103"/>
      <c r="B358" s="27">
        <v>16</v>
      </c>
      <c r="C358" s="28"/>
      <c r="D358" s="29"/>
      <c r="E358" s="29"/>
      <c r="F358" s="30"/>
      <c r="H358" s="41">
        <f t="shared" si="24"/>
      </c>
    </row>
    <row r="359" spans="1:8" ht="13.5" thickBot="1">
      <c r="A359" s="103"/>
      <c r="B359" s="27">
        <v>17</v>
      </c>
      <c r="C359" s="28"/>
      <c r="D359" s="29"/>
      <c r="E359" s="29"/>
      <c r="F359" s="30"/>
      <c r="H359" s="41">
        <f t="shared" si="24"/>
      </c>
    </row>
    <row r="360" spans="1:8" ht="13.5" thickBot="1">
      <c r="A360" s="103"/>
      <c r="B360" s="27">
        <v>18</v>
      </c>
      <c r="C360" s="28"/>
      <c r="D360" s="29"/>
      <c r="E360" s="29"/>
      <c r="F360" s="30"/>
      <c r="H360" s="41">
        <f t="shared" si="24"/>
      </c>
    </row>
    <row r="361" spans="1:8" ht="13.5" thickBot="1">
      <c r="A361" s="103"/>
      <c r="B361" s="27">
        <v>19</v>
      </c>
      <c r="C361" s="28"/>
      <c r="D361" s="29"/>
      <c r="E361" s="29"/>
      <c r="F361" s="30"/>
      <c r="H361" s="41">
        <f t="shared" si="24"/>
      </c>
    </row>
    <row r="362" spans="1:8" ht="13.5" thickBot="1">
      <c r="A362" s="104"/>
      <c r="B362" s="35">
        <v>20</v>
      </c>
      <c r="C362" s="36"/>
      <c r="D362" s="37"/>
      <c r="E362" s="37"/>
      <c r="F362" s="38"/>
      <c r="H362" s="41">
        <f t="shared" si="24"/>
      </c>
    </row>
    <row r="363" spans="1:8" ht="13.5" thickBot="1">
      <c r="A363" s="44"/>
      <c r="B363" s="17">
        <v>1</v>
      </c>
      <c r="C363" s="18"/>
      <c r="D363" s="19"/>
      <c r="E363" s="19"/>
      <c r="F363" s="20"/>
      <c r="G363" s="82"/>
      <c r="H363" s="41">
        <f t="shared" si="24"/>
      </c>
    </row>
    <row r="364" spans="1:8" ht="13.5" thickBot="1">
      <c r="A364" s="26" t="s">
        <v>11</v>
      </c>
      <c r="B364" s="27">
        <v>2</v>
      </c>
      <c r="C364" s="28"/>
      <c r="D364" s="29"/>
      <c r="E364" s="29"/>
      <c r="F364" s="30"/>
      <c r="H364" s="41">
        <f t="shared" si="24"/>
      </c>
    </row>
    <row r="365" spans="1:8" ht="13.5" thickBot="1">
      <c r="A365" s="102"/>
      <c r="B365" s="27">
        <v>3</v>
      </c>
      <c r="C365" s="28"/>
      <c r="D365" s="29"/>
      <c r="E365" s="29"/>
      <c r="F365" s="30"/>
      <c r="H365" s="41">
        <f t="shared" si="24"/>
      </c>
    </row>
    <row r="366" spans="1:8" ht="13.5" thickBot="1">
      <c r="A366" s="103"/>
      <c r="B366" s="27">
        <v>4</v>
      </c>
      <c r="C366" s="28"/>
      <c r="D366" s="29"/>
      <c r="E366" s="29"/>
      <c r="F366" s="30"/>
      <c r="H366" s="41">
        <f t="shared" si="24"/>
      </c>
    </row>
    <row r="367" spans="1:8" ht="13.5" thickBot="1">
      <c r="A367" s="103"/>
      <c r="B367" s="27">
        <v>5</v>
      </c>
      <c r="C367" s="28"/>
      <c r="D367" s="29"/>
      <c r="E367" s="29"/>
      <c r="F367" s="30"/>
      <c r="H367" s="41">
        <f t="shared" si="24"/>
      </c>
    </row>
    <row r="368" spans="1:8" ht="13.5" thickBot="1">
      <c r="A368" s="103"/>
      <c r="B368" s="27">
        <v>6</v>
      </c>
      <c r="C368" s="28"/>
      <c r="D368" s="29"/>
      <c r="E368" s="29"/>
      <c r="F368" s="30"/>
      <c r="H368" s="41">
        <f t="shared" si="24"/>
      </c>
    </row>
    <row r="369" spans="1:8" ht="13.5" thickBot="1">
      <c r="A369" s="103"/>
      <c r="B369" s="27">
        <v>7</v>
      </c>
      <c r="C369" s="28"/>
      <c r="D369" s="29"/>
      <c r="E369" s="29"/>
      <c r="F369" s="30"/>
      <c r="H369" s="41">
        <f t="shared" si="24"/>
      </c>
    </row>
    <row r="370" spans="1:8" ht="13.5" thickBot="1">
      <c r="A370" s="103"/>
      <c r="B370" s="27">
        <v>8</v>
      </c>
      <c r="C370" s="28"/>
      <c r="D370" s="29"/>
      <c r="E370" s="29"/>
      <c r="F370" s="30"/>
      <c r="H370" s="41">
        <f t="shared" si="24"/>
      </c>
    </row>
    <row r="371" spans="1:8" ht="13.5" thickBot="1">
      <c r="A371" s="103"/>
      <c r="B371" s="27">
        <v>9</v>
      </c>
      <c r="C371" s="28"/>
      <c r="D371" s="29"/>
      <c r="E371" s="29"/>
      <c r="F371" s="30"/>
      <c r="H371" s="41">
        <f t="shared" si="24"/>
      </c>
    </row>
    <row r="372" spans="1:8" ht="13.5" thickBot="1">
      <c r="A372" s="103"/>
      <c r="B372" s="27">
        <v>10</v>
      </c>
      <c r="C372" s="28"/>
      <c r="D372" s="29"/>
      <c r="E372" s="29"/>
      <c r="F372" s="30"/>
      <c r="H372" s="41">
        <f t="shared" si="24"/>
      </c>
    </row>
    <row r="373" spans="1:8" ht="13.5" thickBot="1">
      <c r="A373" s="103"/>
      <c r="B373" s="27">
        <v>11</v>
      </c>
      <c r="C373" s="28"/>
      <c r="D373" s="29"/>
      <c r="E373" s="29"/>
      <c r="F373" s="30"/>
      <c r="H373" s="41">
        <f t="shared" si="24"/>
      </c>
    </row>
    <row r="374" spans="1:8" ht="13.5" thickBot="1">
      <c r="A374" s="103"/>
      <c r="B374" s="27">
        <v>12</v>
      </c>
      <c r="C374" s="28"/>
      <c r="D374" s="29"/>
      <c r="E374" s="29"/>
      <c r="F374" s="30"/>
      <c r="H374" s="41">
        <f t="shared" si="24"/>
      </c>
    </row>
    <row r="375" spans="1:8" ht="13.5" thickBot="1">
      <c r="A375" s="103"/>
      <c r="B375" s="27">
        <v>13</v>
      </c>
      <c r="C375" s="28"/>
      <c r="D375" s="29"/>
      <c r="E375" s="29"/>
      <c r="F375" s="30"/>
      <c r="H375" s="41">
        <f t="shared" si="24"/>
      </c>
    </row>
    <row r="376" spans="1:8" ht="13.5" thickBot="1">
      <c r="A376" s="103"/>
      <c r="B376" s="27">
        <v>14</v>
      </c>
      <c r="C376" s="28"/>
      <c r="D376" s="29"/>
      <c r="E376" s="29"/>
      <c r="F376" s="30"/>
      <c r="H376" s="41">
        <f t="shared" si="24"/>
      </c>
    </row>
    <row r="377" spans="1:8" ht="13.5" thickBot="1">
      <c r="A377" s="103"/>
      <c r="B377" s="27">
        <v>15</v>
      </c>
      <c r="C377" s="28"/>
      <c r="D377" s="29"/>
      <c r="E377" s="29"/>
      <c r="F377" s="30"/>
      <c r="H377" s="41">
        <f t="shared" si="24"/>
      </c>
    </row>
    <row r="378" spans="1:8" ht="13.5" thickBot="1">
      <c r="A378" s="103"/>
      <c r="B378" s="27">
        <v>16</v>
      </c>
      <c r="C378" s="28"/>
      <c r="D378" s="29"/>
      <c r="E378" s="29"/>
      <c r="F378" s="30"/>
      <c r="H378" s="41">
        <f t="shared" si="24"/>
      </c>
    </row>
    <row r="379" spans="1:8" ht="13.5" thickBot="1">
      <c r="A379" s="103"/>
      <c r="B379" s="27">
        <v>17</v>
      </c>
      <c r="C379" s="28"/>
      <c r="D379" s="29"/>
      <c r="E379" s="29"/>
      <c r="F379" s="30"/>
      <c r="H379" s="41">
        <f t="shared" si="24"/>
      </c>
    </row>
    <row r="380" spans="1:8" ht="13.5" thickBot="1">
      <c r="A380" s="103"/>
      <c r="B380" s="27">
        <v>18</v>
      </c>
      <c r="C380" s="28"/>
      <c r="D380" s="29"/>
      <c r="E380" s="29"/>
      <c r="F380" s="30"/>
      <c r="H380" s="41">
        <f t="shared" si="24"/>
      </c>
    </row>
    <row r="381" spans="1:8" ht="13.5" thickBot="1">
      <c r="A381" s="103"/>
      <c r="B381" s="27">
        <v>19</v>
      </c>
      <c r="C381" s="28"/>
      <c r="D381" s="29"/>
      <c r="E381" s="29"/>
      <c r="F381" s="30"/>
      <c r="H381" s="41">
        <f t="shared" si="24"/>
      </c>
    </row>
    <row r="382" spans="1:8" ht="13.5" thickBot="1">
      <c r="A382" s="104"/>
      <c r="B382" s="35">
        <v>20</v>
      </c>
      <c r="C382" s="36"/>
      <c r="D382" s="37"/>
      <c r="E382" s="37"/>
      <c r="F382" s="38"/>
      <c r="H382" s="41">
        <f t="shared" si="24"/>
      </c>
    </row>
    <row r="383" spans="1:8" ht="13.5" thickBot="1">
      <c r="A383" s="44"/>
      <c r="B383" s="17">
        <v>1</v>
      </c>
      <c r="C383" s="18"/>
      <c r="D383" s="19"/>
      <c r="E383" s="19"/>
      <c r="F383" s="20"/>
      <c r="G383" s="82"/>
      <c r="H383" s="41">
        <f t="shared" si="24"/>
      </c>
    </row>
    <row r="384" spans="1:8" ht="13.5" thickBot="1">
      <c r="A384" s="26" t="s">
        <v>11</v>
      </c>
      <c r="B384" s="27">
        <v>2</v>
      </c>
      <c r="C384" s="28"/>
      <c r="D384" s="29"/>
      <c r="E384" s="29"/>
      <c r="F384" s="30"/>
      <c r="H384" s="41">
        <f t="shared" si="24"/>
      </c>
    </row>
    <row r="385" spans="1:8" ht="13.5" thickBot="1">
      <c r="A385" s="102"/>
      <c r="B385" s="27">
        <v>3</v>
      </c>
      <c r="C385" s="28"/>
      <c r="D385" s="29"/>
      <c r="E385" s="29"/>
      <c r="F385" s="30"/>
      <c r="H385" s="41">
        <f t="shared" si="24"/>
      </c>
    </row>
    <row r="386" spans="1:8" ht="13.5" thickBot="1">
      <c r="A386" s="103"/>
      <c r="B386" s="27">
        <v>4</v>
      </c>
      <c r="C386" s="28"/>
      <c r="D386" s="29"/>
      <c r="E386" s="29"/>
      <c r="F386" s="30"/>
      <c r="H386" s="41">
        <f t="shared" si="24"/>
      </c>
    </row>
    <row r="387" spans="1:8" ht="13.5" thickBot="1">
      <c r="A387" s="103"/>
      <c r="B387" s="27">
        <v>5</v>
      </c>
      <c r="C387" s="28"/>
      <c r="D387" s="29"/>
      <c r="E387" s="29"/>
      <c r="F387" s="30"/>
      <c r="H387" s="41">
        <f t="shared" si="24"/>
      </c>
    </row>
    <row r="388" spans="1:8" ht="13.5" thickBot="1">
      <c r="A388" s="103"/>
      <c r="B388" s="27">
        <v>6</v>
      </c>
      <c r="C388" s="28"/>
      <c r="D388" s="29"/>
      <c r="E388" s="29"/>
      <c r="F388" s="30"/>
      <c r="H388" s="41">
        <f aca="true" t="shared" si="25" ref="H388:H451">IF(COUNTA($C388:$G388)&lt;COUNTA($C$2:$G$2),"",IF(COUNTIF($C388:$G388,"no")&gt;0,"No","Yes"))</f>
      </c>
    </row>
    <row r="389" spans="1:8" ht="13.5" thickBot="1">
      <c r="A389" s="103"/>
      <c r="B389" s="27">
        <v>7</v>
      </c>
      <c r="C389" s="28"/>
      <c r="D389" s="29"/>
      <c r="E389" s="29"/>
      <c r="F389" s="30"/>
      <c r="H389" s="41">
        <f t="shared" si="25"/>
      </c>
    </row>
    <row r="390" spans="1:8" ht="13.5" thickBot="1">
      <c r="A390" s="103"/>
      <c r="B390" s="27">
        <v>8</v>
      </c>
      <c r="C390" s="28"/>
      <c r="D390" s="29"/>
      <c r="E390" s="29"/>
      <c r="F390" s="30"/>
      <c r="H390" s="41">
        <f t="shared" si="25"/>
      </c>
    </row>
    <row r="391" spans="1:8" ht="13.5" thickBot="1">
      <c r="A391" s="103"/>
      <c r="B391" s="27">
        <v>9</v>
      </c>
      <c r="C391" s="28"/>
      <c r="D391" s="29"/>
      <c r="E391" s="29"/>
      <c r="F391" s="30"/>
      <c r="H391" s="41">
        <f t="shared" si="25"/>
      </c>
    </row>
    <row r="392" spans="1:8" ht="13.5" thickBot="1">
      <c r="A392" s="103"/>
      <c r="B392" s="27">
        <v>10</v>
      </c>
      <c r="C392" s="28"/>
      <c r="D392" s="29"/>
      <c r="E392" s="29"/>
      <c r="F392" s="30"/>
      <c r="H392" s="41">
        <f t="shared" si="25"/>
      </c>
    </row>
    <row r="393" spans="1:8" ht="13.5" thickBot="1">
      <c r="A393" s="103"/>
      <c r="B393" s="27">
        <v>11</v>
      </c>
      <c r="C393" s="28"/>
      <c r="D393" s="29"/>
      <c r="E393" s="29"/>
      <c r="F393" s="30"/>
      <c r="H393" s="41">
        <f t="shared" si="25"/>
      </c>
    </row>
    <row r="394" spans="1:8" ht="13.5" thickBot="1">
      <c r="A394" s="103"/>
      <c r="B394" s="27">
        <v>12</v>
      </c>
      <c r="C394" s="28"/>
      <c r="D394" s="29"/>
      <c r="E394" s="29"/>
      <c r="F394" s="30"/>
      <c r="H394" s="41">
        <f t="shared" si="25"/>
      </c>
    </row>
    <row r="395" spans="1:8" ht="13.5" thickBot="1">
      <c r="A395" s="103"/>
      <c r="B395" s="27">
        <v>13</v>
      </c>
      <c r="C395" s="28"/>
      <c r="D395" s="29"/>
      <c r="E395" s="29"/>
      <c r="F395" s="30"/>
      <c r="H395" s="41">
        <f t="shared" si="25"/>
      </c>
    </row>
    <row r="396" spans="1:8" ht="13.5" thickBot="1">
      <c r="A396" s="103"/>
      <c r="B396" s="27">
        <v>14</v>
      </c>
      <c r="C396" s="28"/>
      <c r="D396" s="29"/>
      <c r="E396" s="29"/>
      <c r="F396" s="30"/>
      <c r="H396" s="41">
        <f t="shared" si="25"/>
      </c>
    </row>
    <row r="397" spans="1:8" ht="13.5" thickBot="1">
      <c r="A397" s="103"/>
      <c r="B397" s="27">
        <v>15</v>
      </c>
      <c r="C397" s="28"/>
      <c r="D397" s="29"/>
      <c r="E397" s="29"/>
      <c r="F397" s="30"/>
      <c r="H397" s="41">
        <f t="shared" si="25"/>
      </c>
    </row>
    <row r="398" spans="1:8" ht="13.5" thickBot="1">
      <c r="A398" s="103"/>
      <c r="B398" s="27">
        <v>16</v>
      </c>
      <c r="C398" s="28"/>
      <c r="D398" s="29"/>
      <c r="E398" s="29"/>
      <c r="F398" s="30"/>
      <c r="H398" s="41">
        <f t="shared" si="25"/>
      </c>
    </row>
    <row r="399" spans="1:8" ht="13.5" thickBot="1">
      <c r="A399" s="103"/>
      <c r="B399" s="27">
        <v>17</v>
      </c>
      <c r="C399" s="28"/>
      <c r="D399" s="29"/>
      <c r="E399" s="29"/>
      <c r="F399" s="30"/>
      <c r="H399" s="41">
        <f t="shared" si="25"/>
      </c>
    </row>
    <row r="400" spans="1:8" ht="13.5" thickBot="1">
      <c r="A400" s="103"/>
      <c r="B400" s="27">
        <v>18</v>
      </c>
      <c r="C400" s="28"/>
      <c r="D400" s="29"/>
      <c r="E400" s="29"/>
      <c r="F400" s="30"/>
      <c r="H400" s="41">
        <f t="shared" si="25"/>
      </c>
    </row>
    <row r="401" spans="1:8" ht="13.5" thickBot="1">
      <c r="A401" s="103"/>
      <c r="B401" s="27">
        <v>19</v>
      </c>
      <c r="C401" s="28"/>
      <c r="D401" s="29"/>
      <c r="E401" s="29"/>
      <c r="F401" s="30"/>
      <c r="H401" s="41">
        <f t="shared" si="25"/>
      </c>
    </row>
    <row r="402" spans="1:8" ht="13.5" thickBot="1">
      <c r="A402" s="104"/>
      <c r="B402" s="35">
        <v>20</v>
      </c>
      <c r="C402" s="36"/>
      <c r="D402" s="37"/>
      <c r="E402" s="37"/>
      <c r="F402" s="38"/>
      <c r="H402" s="41">
        <f t="shared" si="25"/>
      </c>
    </row>
    <row r="403" spans="1:8" ht="13.5" thickBot="1">
      <c r="A403" s="44"/>
      <c r="B403" s="17">
        <v>1</v>
      </c>
      <c r="C403" s="18"/>
      <c r="D403" s="19"/>
      <c r="E403" s="19"/>
      <c r="F403" s="20"/>
      <c r="G403" s="82"/>
      <c r="H403" s="41">
        <f t="shared" si="25"/>
      </c>
    </row>
    <row r="404" spans="1:8" ht="13.5" thickBot="1">
      <c r="A404" s="26" t="s">
        <v>11</v>
      </c>
      <c r="B404" s="27">
        <v>2</v>
      </c>
      <c r="C404" s="28"/>
      <c r="D404" s="29"/>
      <c r="E404" s="29"/>
      <c r="F404" s="30"/>
      <c r="H404" s="41">
        <f t="shared" si="25"/>
      </c>
    </row>
    <row r="405" spans="1:8" ht="13.5" thickBot="1">
      <c r="A405" s="102"/>
      <c r="B405" s="27">
        <v>3</v>
      </c>
      <c r="C405" s="28"/>
      <c r="D405" s="29"/>
      <c r="E405" s="29"/>
      <c r="F405" s="30"/>
      <c r="H405" s="41">
        <f t="shared" si="25"/>
      </c>
    </row>
    <row r="406" spans="1:8" ht="13.5" thickBot="1">
      <c r="A406" s="103"/>
      <c r="B406" s="27">
        <v>4</v>
      </c>
      <c r="C406" s="28"/>
      <c r="D406" s="29"/>
      <c r="E406" s="29"/>
      <c r="F406" s="30"/>
      <c r="H406" s="41">
        <f t="shared" si="25"/>
      </c>
    </row>
    <row r="407" spans="1:8" ht="13.5" thickBot="1">
      <c r="A407" s="103"/>
      <c r="B407" s="27">
        <v>5</v>
      </c>
      <c r="C407" s="28"/>
      <c r="D407" s="29"/>
      <c r="E407" s="29"/>
      <c r="F407" s="30"/>
      <c r="H407" s="41">
        <f t="shared" si="25"/>
      </c>
    </row>
    <row r="408" spans="1:8" ht="13.5" thickBot="1">
      <c r="A408" s="103"/>
      <c r="B408" s="27">
        <v>6</v>
      </c>
      <c r="C408" s="28"/>
      <c r="D408" s="29"/>
      <c r="E408" s="29"/>
      <c r="F408" s="30"/>
      <c r="H408" s="41">
        <f t="shared" si="25"/>
      </c>
    </row>
    <row r="409" spans="1:8" ht="13.5" thickBot="1">
      <c r="A409" s="103"/>
      <c r="B409" s="27">
        <v>7</v>
      </c>
      <c r="C409" s="28"/>
      <c r="D409" s="29"/>
      <c r="E409" s="29"/>
      <c r="F409" s="30"/>
      <c r="H409" s="41">
        <f t="shared" si="25"/>
      </c>
    </row>
    <row r="410" spans="1:8" ht="13.5" thickBot="1">
      <c r="A410" s="103"/>
      <c r="B410" s="27">
        <v>8</v>
      </c>
      <c r="C410" s="28"/>
      <c r="D410" s="29"/>
      <c r="E410" s="29"/>
      <c r="F410" s="30"/>
      <c r="H410" s="41">
        <f t="shared" si="25"/>
      </c>
    </row>
    <row r="411" spans="1:8" ht="13.5" thickBot="1">
      <c r="A411" s="103"/>
      <c r="B411" s="27">
        <v>9</v>
      </c>
      <c r="C411" s="28"/>
      <c r="D411" s="29"/>
      <c r="E411" s="29"/>
      <c r="F411" s="30"/>
      <c r="H411" s="41">
        <f t="shared" si="25"/>
      </c>
    </row>
    <row r="412" spans="1:8" ht="13.5" thickBot="1">
      <c r="A412" s="103"/>
      <c r="B412" s="27">
        <v>10</v>
      </c>
      <c r="C412" s="28"/>
      <c r="D412" s="29"/>
      <c r="E412" s="29"/>
      <c r="F412" s="30"/>
      <c r="H412" s="41">
        <f t="shared" si="25"/>
      </c>
    </row>
    <row r="413" spans="1:8" ht="13.5" thickBot="1">
      <c r="A413" s="103"/>
      <c r="B413" s="27">
        <v>11</v>
      </c>
      <c r="C413" s="28"/>
      <c r="D413" s="29"/>
      <c r="E413" s="29"/>
      <c r="F413" s="30"/>
      <c r="H413" s="41">
        <f t="shared" si="25"/>
      </c>
    </row>
    <row r="414" spans="1:8" ht="13.5" thickBot="1">
      <c r="A414" s="103"/>
      <c r="B414" s="27">
        <v>12</v>
      </c>
      <c r="C414" s="28"/>
      <c r="D414" s="29"/>
      <c r="E414" s="29"/>
      <c r="F414" s="30"/>
      <c r="H414" s="41">
        <f t="shared" si="25"/>
      </c>
    </row>
    <row r="415" spans="1:8" ht="13.5" thickBot="1">
      <c r="A415" s="103"/>
      <c r="B415" s="27">
        <v>13</v>
      </c>
      <c r="C415" s="28"/>
      <c r="D415" s="29"/>
      <c r="E415" s="29"/>
      <c r="F415" s="30"/>
      <c r="H415" s="41">
        <f t="shared" si="25"/>
      </c>
    </row>
    <row r="416" spans="1:8" ht="13.5" thickBot="1">
      <c r="A416" s="103"/>
      <c r="B416" s="27">
        <v>14</v>
      </c>
      <c r="C416" s="28"/>
      <c r="D416" s="29"/>
      <c r="E416" s="29"/>
      <c r="F416" s="30"/>
      <c r="H416" s="41">
        <f t="shared" si="25"/>
      </c>
    </row>
    <row r="417" spans="1:8" ht="13.5" thickBot="1">
      <c r="A417" s="103"/>
      <c r="B417" s="27">
        <v>15</v>
      </c>
      <c r="C417" s="28"/>
      <c r="D417" s="29"/>
      <c r="E417" s="29"/>
      <c r="F417" s="30"/>
      <c r="H417" s="41">
        <f t="shared" si="25"/>
      </c>
    </row>
    <row r="418" spans="1:8" ht="13.5" thickBot="1">
      <c r="A418" s="103"/>
      <c r="B418" s="27">
        <v>16</v>
      </c>
      <c r="C418" s="28"/>
      <c r="D418" s="29"/>
      <c r="E418" s="29"/>
      <c r="F418" s="30"/>
      <c r="H418" s="41">
        <f t="shared" si="25"/>
      </c>
    </row>
    <row r="419" spans="1:8" ht="13.5" thickBot="1">
      <c r="A419" s="103"/>
      <c r="B419" s="27">
        <v>17</v>
      </c>
      <c r="C419" s="28"/>
      <c r="D419" s="29"/>
      <c r="E419" s="29"/>
      <c r="F419" s="30"/>
      <c r="H419" s="41">
        <f t="shared" si="25"/>
      </c>
    </row>
    <row r="420" spans="1:8" ht="13.5" thickBot="1">
      <c r="A420" s="103"/>
      <c r="B420" s="27">
        <v>18</v>
      </c>
      <c r="C420" s="28"/>
      <c r="D420" s="29"/>
      <c r="E420" s="29"/>
      <c r="F420" s="30"/>
      <c r="H420" s="41">
        <f t="shared" si="25"/>
      </c>
    </row>
    <row r="421" spans="1:8" ht="13.5" thickBot="1">
      <c r="A421" s="103"/>
      <c r="B421" s="27">
        <v>19</v>
      </c>
      <c r="C421" s="28"/>
      <c r="D421" s="29"/>
      <c r="E421" s="29"/>
      <c r="F421" s="30"/>
      <c r="H421" s="41">
        <f t="shared" si="25"/>
      </c>
    </row>
    <row r="422" spans="1:8" ht="13.5" thickBot="1">
      <c r="A422" s="104"/>
      <c r="B422" s="35">
        <v>20</v>
      </c>
      <c r="C422" s="36"/>
      <c r="D422" s="37"/>
      <c r="E422" s="37"/>
      <c r="F422" s="38"/>
      <c r="H422" s="41">
        <f t="shared" si="25"/>
      </c>
    </row>
    <row r="423" spans="1:8" ht="13.5" thickBot="1">
      <c r="A423" s="44"/>
      <c r="B423" s="17">
        <v>1</v>
      </c>
      <c r="C423" s="18"/>
      <c r="D423" s="19"/>
      <c r="E423" s="19"/>
      <c r="F423" s="20"/>
      <c r="G423" s="82"/>
      <c r="H423" s="41">
        <f t="shared" si="25"/>
      </c>
    </row>
    <row r="424" spans="1:8" ht="13.5" thickBot="1">
      <c r="A424" s="26" t="s">
        <v>11</v>
      </c>
      <c r="B424" s="27">
        <v>2</v>
      </c>
      <c r="C424" s="28"/>
      <c r="D424" s="29"/>
      <c r="E424" s="29"/>
      <c r="F424" s="30"/>
      <c r="H424" s="41">
        <f t="shared" si="25"/>
      </c>
    </row>
    <row r="425" spans="1:8" ht="13.5" thickBot="1">
      <c r="A425" s="102"/>
      <c r="B425" s="27">
        <v>3</v>
      </c>
      <c r="C425" s="28"/>
      <c r="D425" s="29"/>
      <c r="E425" s="29"/>
      <c r="F425" s="30"/>
      <c r="H425" s="41">
        <f t="shared" si="25"/>
      </c>
    </row>
    <row r="426" spans="1:8" ht="13.5" thickBot="1">
      <c r="A426" s="103"/>
      <c r="B426" s="27">
        <v>4</v>
      </c>
      <c r="C426" s="28"/>
      <c r="D426" s="29"/>
      <c r="E426" s="29"/>
      <c r="F426" s="30"/>
      <c r="H426" s="41">
        <f t="shared" si="25"/>
      </c>
    </row>
    <row r="427" spans="1:8" ht="13.5" thickBot="1">
      <c r="A427" s="103"/>
      <c r="B427" s="27">
        <v>5</v>
      </c>
      <c r="C427" s="28"/>
      <c r="D427" s="29"/>
      <c r="E427" s="29"/>
      <c r="F427" s="30"/>
      <c r="H427" s="41">
        <f t="shared" si="25"/>
      </c>
    </row>
    <row r="428" spans="1:8" ht="13.5" thickBot="1">
      <c r="A428" s="103"/>
      <c r="B428" s="27">
        <v>6</v>
      </c>
      <c r="C428" s="28"/>
      <c r="D428" s="29"/>
      <c r="E428" s="29"/>
      <c r="F428" s="30"/>
      <c r="H428" s="41">
        <f t="shared" si="25"/>
      </c>
    </row>
    <row r="429" spans="1:8" ht="13.5" thickBot="1">
      <c r="A429" s="103"/>
      <c r="B429" s="27">
        <v>7</v>
      </c>
      <c r="C429" s="28"/>
      <c r="D429" s="29"/>
      <c r="E429" s="29"/>
      <c r="F429" s="30"/>
      <c r="H429" s="41">
        <f t="shared" si="25"/>
      </c>
    </row>
    <row r="430" spans="1:8" ht="13.5" thickBot="1">
      <c r="A430" s="103"/>
      <c r="B430" s="27">
        <v>8</v>
      </c>
      <c r="C430" s="28"/>
      <c r="D430" s="29"/>
      <c r="E430" s="29"/>
      <c r="F430" s="30"/>
      <c r="H430" s="41">
        <f t="shared" si="25"/>
      </c>
    </row>
    <row r="431" spans="1:8" ht="13.5" thickBot="1">
      <c r="A431" s="103"/>
      <c r="B431" s="27">
        <v>9</v>
      </c>
      <c r="C431" s="28"/>
      <c r="D431" s="29"/>
      <c r="E431" s="29"/>
      <c r="F431" s="30"/>
      <c r="H431" s="41">
        <f t="shared" si="25"/>
      </c>
    </row>
    <row r="432" spans="1:8" ht="13.5" thickBot="1">
      <c r="A432" s="103"/>
      <c r="B432" s="27">
        <v>10</v>
      </c>
      <c r="C432" s="28"/>
      <c r="D432" s="29"/>
      <c r="E432" s="29"/>
      <c r="F432" s="30"/>
      <c r="H432" s="41">
        <f t="shared" si="25"/>
      </c>
    </row>
    <row r="433" spans="1:8" ht="13.5" thickBot="1">
      <c r="A433" s="103"/>
      <c r="B433" s="27">
        <v>11</v>
      </c>
      <c r="C433" s="28"/>
      <c r="D433" s="29"/>
      <c r="E433" s="29"/>
      <c r="F433" s="30"/>
      <c r="H433" s="41">
        <f t="shared" si="25"/>
      </c>
    </row>
    <row r="434" spans="1:8" ht="13.5" thickBot="1">
      <c r="A434" s="103"/>
      <c r="B434" s="27">
        <v>12</v>
      </c>
      <c r="C434" s="28"/>
      <c r="D434" s="29"/>
      <c r="E434" s="29"/>
      <c r="F434" s="30"/>
      <c r="H434" s="41">
        <f t="shared" si="25"/>
      </c>
    </row>
    <row r="435" spans="1:8" ht="13.5" thickBot="1">
      <c r="A435" s="103"/>
      <c r="B435" s="27">
        <v>13</v>
      </c>
      <c r="C435" s="28"/>
      <c r="D435" s="29"/>
      <c r="E435" s="29"/>
      <c r="F435" s="30"/>
      <c r="H435" s="41">
        <f t="shared" si="25"/>
      </c>
    </row>
    <row r="436" spans="1:8" ht="13.5" thickBot="1">
      <c r="A436" s="103"/>
      <c r="B436" s="27">
        <v>14</v>
      </c>
      <c r="C436" s="28"/>
      <c r="D436" s="29"/>
      <c r="E436" s="29"/>
      <c r="F436" s="30"/>
      <c r="H436" s="41">
        <f t="shared" si="25"/>
      </c>
    </row>
    <row r="437" spans="1:8" ht="13.5" thickBot="1">
      <c r="A437" s="103"/>
      <c r="B437" s="27">
        <v>15</v>
      </c>
      <c r="C437" s="28"/>
      <c r="D437" s="29"/>
      <c r="E437" s="29"/>
      <c r="F437" s="30"/>
      <c r="H437" s="41">
        <f t="shared" si="25"/>
      </c>
    </row>
    <row r="438" spans="1:8" ht="13.5" thickBot="1">
      <c r="A438" s="103"/>
      <c r="B438" s="27">
        <v>16</v>
      </c>
      <c r="C438" s="28"/>
      <c r="D438" s="29"/>
      <c r="E438" s="29"/>
      <c r="F438" s="30"/>
      <c r="H438" s="41">
        <f t="shared" si="25"/>
      </c>
    </row>
    <row r="439" spans="1:8" ht="13.5" thickBot="1">
      <c r="A439" s="103"/>
      <c r="B439" s="27">
        <v>17</v>
      </c>
      <c r="C439" s="28"/>
      <c r="D439" s="29"/>
      <c r="E439" s="29"/>
      <c r="F439" s="30"/>
      <c r="H439" s="41">
        <f t="shared" si="25"/>
      </c>
    </row>
    <row r="440" spans="1:8" ht="13.5" thickBot="1">
      <c r="A440" s="103"/>
      <c r="B440" s="27">
        <v>18</v>
      </c>
      <c r="C440" s="28"/>
      <c r="D440" s="29"/>
      <c r="E440" s="29"/>
      <c r="F440" s="30"/>
      <c r="H440" s="41">
        <f t="shared" si="25"/>
      </c>
    </row>
    <row r="441" spans="1:8" ht="13.5" thickBot="1">
      <c r="A441" s="103"/>
      <c r="B441" s="27">
        <v>19</v>
      </c>
      <c r="C441" s="28"/>
      <c r="D441" s="29"/>
      <c r="E441" s="29"/>
      <c r="F441" s="30"/>
      <c r="H441" s="41">
        <f t="shared" si="25"/>
      </c>
    </row>
    <row r="442" spans="1:8" ht="13.5" thickBot="1">
      <c r="A442" s="104"/>
      <c r="B442" s="35">
        <v>20</v>
      </c>
      <c r="C442" s="36"/>
      <c r="D442" s="37"/>
      <c r="E442" s="37"/>
      <c r="F442" s="38"/>
      <c r="H442" s="41">
        <f t="shared" si="25"/>
      </c>
    </row>
    <row r="443" spans="1:8" ht="13.5" thickBot="1">
      <c r="A443" s="44"/>
      <c r="B443" s="17">
        <v>1</v>
      </c>
      <c r="C443" s="18"/>
      <c r="D443" s="19"/>
      <c r="E443" s="19"/>
      <c r="F443" s="20"/>
      <c r="G443" s="82"/>
      <c r="H443" s="41">
        <f t="shared" si="25"/>
      </c>
    </row>
    <row r="444" spans="1:8" ht="13.5" thickBot="1">
      <c r="A444" s="26" t="s">
        <v>11</v>
      </c>
      <c r="B444" s="27">
        <v>2</v>
      </c>
      <c r="C444" s="28"/>
      <c r="D444" s="29"/>
      <c r="E444" s="29"/>
      <c r="F444" s="30"/>
      <c r="H444" s="41">
        <f t="shared" si="25"/>
      </c>
    </row>
    <row r="445" spans="1:8" ht="13.5" thickBot="1">
      <c r="A445" s="102"/>
      <c r="B445" s="27">
        <v>3</v>
      </c>
      <c r="C445" s="28"/>
      <c r="D445" s="29"/>
      <c r="E445" s="29"/>
      <c r="F445" s="30"/>
      <c r="H445" s="41">
        <f t="shared" si="25"/>
      </c>
    </row>
    <row r="446" spans="1:8" ht="13.5" thickBot="1">
      <c r="A446" s="103"/>
      <c r="B446" s="27">
        <v>4</v>
      </c>
      <c r="C446" s="28"/>
      <c r="D446" s="29"/>
      <c r="E446" s="29"/>
      <c r="F446" s="30"/>
      <c r="H446" s="41">
        <f t="shared" si="25"/>
      </c>
    </row>
    <row r="447" spans="1:8" ht="13.5" thickBot="1">
      <c r="A447" s="103"/>
      <c r="B447" s="27">
        <v>5</v>
      </c>
      <c r="C447" s="28"/>
      <c r="D447" s="29"/>
      <c r="E447" s="29"/>
      <c r="F447" s="30"/>
      <c r="H447" s="41">
        <f t="shared" si="25"/>
      </c>
    </row>
    <row r="448" spans="1:8" ht="13.5" thickBot="1">
      <c r="A448" s="103"/>
      <c r="B448" s="27">
        <v>6</v>
      </c>
      <c r="C448" s="28"/>
      <c r="D448" s="29"/>
      <c r="E448" s="29"/>
      <c r="F448" s="30"/>
      <c r="H448" s="41">
        <f t="shared" si="25"/>
      </c>
    </row>
    <row r="449" spans="1:8" ht="13.5" thickBot="1">
      <c r="A449" s="103"/>
      <c r="B449" s="27">
        <v>7</v>
      </c>
      <c r="C449" s="28"/>
      <c r="D449" s="29"/>
      <c r="E449" s="29"/>
      <c r="F449" s="30"/>
      <c r="H449" s="41">
        <f t="shared" si="25"/>
      </c>
    </row>
    <row r="450" spans="1:8" ht="13.5" thickBot="1">
      <c r="A450" s="103"/>
      <c r="B450" s="27">
        <v>8</v>
      </c>
      <c r="C450" s="28"/>
      <c r="D450" s="29"/>
      <c r="E450" s="29"/>
      <c r="F450" s="30"/>
      <c r="H450" s="41">
        <f t="shared" si="25"/>
      </c>
    </row>
    <row r="451" spans="1:8" ht="13.5" thickBot="1">
      <c r="A451" s="103"/>
      <c r="B451" s="27">
        <v>9</v>
      </c>
      <c r="C451" s="28"/>
      <c r="D451" s="29"/>
      <c r="E451" s="29"/>
      <c r="F451" s="30"/>
      <c r="H451" s="41">
        <f t="shared" si="25"/>
      </c>
    </row>
    <row r="452" spans="1:8" ht="13.5" thickBot="1">
      <c r="A452" s="103"/>
      <c r="B452" s="27">
        <v>10</v>
      </c>
      <c r="C452" s="28"/>
      <c r="D452" s="29"/>
      <c r="E452" s="29"/>
      <c r="F452" s="30"/>
      <c r="H452" s="41">
        <f aca="true" t="shared" si="26" ref="H452:H481">IF(COUNTA($C452:$G452)&lt;COUNTA($C$2:$G$2),"",IF(COUNTIF($C452:$G452,"no")&gt;0,"No","Yes"))</f>
      </c>
    </row>
    <row r="453" spans="1:8" ht="13.5" thickBot="1">
      <c r="A453" s="103"/>
      <c r="B453" s="27">
        <v>11</v>
      </c>
      <c r="C453" s="28"/>
      <c r="D453" s="29"/>
      <c r="E453" s="29"/>
      <c r="F453" s="30"/>
      <c r="H453" s="41">
        <f t="shared" si="26"/>
      </c>
    </row>
    <row r="454" spans="1:8" ht="13.5" thickBot="1">
      <c r="A454" s="103"/>
      <c r="B454" s="27">
        <v>12</v>
      </c>
      <c r="C454" s="28"/>
      <c r="D454" s="29"/>
      <c r="E454" s="29"/>
      <c r="F454" s="30"/>
      <c r="H454" s="41">
        <f t="shared" si="26"/>
      </c>
    </row>
    <row r="455" spans="1:8" ht="13.5" thickBot="1">
      <c r="A455" s="103"/>
      <c r="B455" s="27">
        <v>13</v>
      </c>
      <c r="C455" s="28"/>
      <c r="D455" s="29"/>
      <c r="E455" s="29"/>
      <c r="F455" s="30"/>
      <c r="H455" s="41">
        <f t="shared" si="26"/>
      </c>
    </row>
    <row r="456" spans="1:8" ht="13.5" thickBot="1">
      <c r="A456" s="103"/>
      <c r="B456" s="27">
        <v>14</v>
      </c>
      <c r="C456" s="28"/>
      <c r="D456" s="29"/>
      <c r="E456" s="29"/>
      <c r="F456" s="30"/>
      <c r="H456" s="41">
        <f t="shared" si="26"/>
      </c>
    </row>
    <row r="457" spans="1:8" ht="13.5" thickBot="1">
      <c r="A457" s="103"/>
      <c r="B457" s="27">
        <v>15</v>
      </c>
      <c r="C457" s="28"/>
      <c r="D457" s="29"/>
      <c r="E457" s="29"/>
      <c r="F457" s="30"/>
      <c r="H457" s="41">
        <f t="shared" si="26"/>
      </c>
    </row>
    <row r="458" spans="1:8" ht="13.5" thickBot="1">
      <c r="A458" s="103"/>
      <c r="B458" s="27">
        <v>16</v>
      </c>
      <c r="C458" s="28"/>
      <c r="D458" s="29"/>
      <c r="E458" s="29"/>
      <c r="F458" s="30"/>
      <c r="H458" s="41">
        <f t="shared" si="26"/>
      </c>
    </row>
    <row r="459" spans="1:8" ht="13.5" thickBot="1">
      <c r="A459" s="103"/>
      <c r="B459" s="27">
        <v>17</v>
      </c>
      <c r="C459" s="28"/>
      <c r="D459" s="29"/>
      <c r="E459" s="29"/>
      <c r="F459" s="30"/>
      <c r="H459" s="41">
        <f t="shared" si="26"/>
      </c>
    </row>
    <row r="460" spans="1:8" ht="13.5" thickBot="1">
      <c r="A460" s="103"/>
      <c r="B460" s="27">
        <v>18</v>
      </c>
      <c r="C460" s="28"/>
      <c r="D460" s="29"/>
      <c r="E460" s="29"/>
      <c r="F460" s="30"/>
      <c r="H460" s="41">
        <f t="shared" si="26"/>
      </c>
    </row>
    <row r="461" spans="1:8" ht="13.5" thickBot="1">
      <c r="A461" s="103"/>
      <c r="B461" s="27">
        <v>19</v>
      </c>
      <c r="C461" s="28"/>
      <c r="D461" s="29"/>
      <c r="E461" s="29"/>
      <c r="F461" s="30"/>
      <c r="H461" s="41">
        <f t="shared" si="26"/>
      </c>
    </row>
    <row r="462" spans="1:8" ht="13.5" thickBot="1">
      <c r="A462" s="104"/>
      <c r="B462" s="35">
        <v>20</v>
      </c>
      <c r="C462" s="36"/>
      <c r="D462" s="37"/>
      <c r="E462" s="37"/>
      <c r="F462" s="38"/>
      <c r="H462" s="41">
        <f t="shared" si="26"/>
      </c>
    </row>
    <row r="463" spans="1:8" ht="13.5" thickBot="1">
      <c r="A463" s="44"/>
      <c r="B463" s="17">
        <v>1</v>
      </c>
      <c r="C463" s="18"/>
      <c r="D463" s="19"/>
      <c r="E463" s="19"/>
      <c r="F463" s="20"/>
      <c r="G463" s="82"/>
      <c r="H463" s="41">
        <f t="shared" si="26"/>
      </c>
    </row>
    <row r="464" spans="1:8" ht="13.5" thickBot="1">
      <c r="A464" s="26" t="s">
        <v>11</v>
      </c>
      <c r="B464" s="27">
        <v>2</v>
      </c>
      <c r="C464" s="28"/>
      <c r="D464" s="29"/>
      <c r="E464" s="29"/>
      <c r="F464" s="30"/>
      <c r="H464" s="41">
        <f t="shared" si="26"/>
      </c>
    </row>
    <row r="465" spans="1:8" ht="13.5" thickBot="1">
      <c r="A465" s="102"/>
      <c r="B465" s="27">
        <v>3</v>
      </c>
      <c r="C465" s="28"/>
      <c r="D465" s="29"/>
      <c r="E465" s="29"/>
      <c r="F465" s="30"/>
      <c r="H465" s="41">
        <f t="shared" si="26"/>
      </c>
    </row>
    <row r="466" spans="1:8" ht="13.5" thickBot="1">
      <c r="A466" s="103"/>
      <c r="B466" s="27">
        <v>4</v>
      </c>
      <c r="C466" s="28"/>
      <c r="D466" s="29"/>
      <c r="E466" s="29"/>
      <c r="F466" s="30"/>
      <c r="H466" s="41">
        <f t="shared" si="26"/>
      </c>
    </row>
    <row r="467" spans="1:8" ht="13.5" thickBot="1">
      <c r="A467" s="103"/>
      <c r="B467" s="27">
        <v>5</v>
      </c>
      <c r="C467" s="28"/>
      <c r="D467" s="29"/>
      <c r="E467" s="29"/>
      <c r="F467" s="30"/>
      <c r="H467" s="41">
        <f t="shared" si="26"/>
      </c>
    </row>
    <row r="468" spans="1:8" ht="13.5" thickBot="1">
      <c r="A468" s="103"/>
      <c r="B468" s="27">
        <v>6</v>
      </c>
      <c r="C468" s="28"/>
      <c r="D468" s="29"/>
      <c r="E468" s="29"/>
      <c r="F468" s="30"/>
      <c r="H468" s="41">
        <f t="shared" si="26"/>
      </c>
    </row>
    <row r="469" spans="1:8" ht="13.5" thickBot="1">
      <c r="A469" s="103"/>
      <c r="B469" s="27">
        <v>7</v>
      </c>
      <c r="C469" s="28"/>
      <c r="D469" s="29"/>
      <c r="E469" s="29"/>
      <c r="F469" s="30"/>
      <c r="H469" s="41">
        <f t="shared" si="26"/>
      </c>
    </row>
    <row r="470" spans="1:8" ht="13.5" thickBot="1">
      <c r="A470" s="103"/>
      <c r="B470" s="27">
        <v>8</v>
      </c>
      <c r="C470" s="28"/>
      <c r="D470" s="29"/>
      <c r="E470" s="29"/>
      <c r="F470" s="30"/>
      <c r="H470" s="41">
        <f t="shared" si="26"/>
      </c>
    </row>
    <row r="471" spans="1:8" ht="13.5" thickBot="1">
      <c r="A471" s="103"/>
      <c r="B471" s="27">
        <v>9</v>
      </c>
      <c r="C471" s="28"/>
      <c r="D471" s="29"/>
      <c r="E471" s="29"/>
      <c r="F471" s="30"/>
      <c r="H471" s="41">
        <f t="shared" si="26"/>
      </c>
    </row>
    <row r="472" spans="1:8" ht="13.5" thickBot="1">
      <c r="A472" s="103"/>
      <c r="B472" s="27">
        <v>10</v>
      </c>
      <c r="C472" s="28"/>
      <c r="D472" s="29"/>
      <c r="E472" s="29"/>
      <c r="F472" s="30"/>
      <c r="H472" s="41">
        <f t="shared" si="26"/>
      </c>
    </row>
    <row r="473" spans="1:8" ht="13.5" thickBot="1">
      <c r="A473" s="103"/>
      <c r="B473" s="27">
        <v>11</v>
      </c>
      <c r="C473" s="28"/>
      <c r="D473" s="29"/>
      <c r="E473" s="29"/>
      <c r="F473" s="30"/>
      <c r="H473" s="41">
        <f t="shared" si="26"/>
      </c>
    </row>
    <row r="474" spans="1:8" ht="13.5" thickBot="1">
      <c r="A474" s="103"/>
      <c r="B474" s="27">
        <v>12</v>
      </c>
      <c r="C474" s="28"/>
      <c r="D474" s="29"/>
      <c r="E474" s="29"/>
      <c r="F474" s="30"/>
      <c r="H474" s="41">
        <f t="shared" si="26"/>
      </c>
    </row>
    <row r="475" spans="1:8" ht="13.5" thickBot="1">
      <c r="A475" s="103"/>
      <c r="B475" s="27">
        <v>13</v>
      </c>
      <c r="C475" s="28"/>
      <c r="D475" s="29"/>
      <c r="E475" s="29"/>
      <c r="F475" s="30"/>
      <c r="H475" s="41">
        <f t="shared" si="26"/>
      </c>
    </row>
    <row r="476" spans="1:8" ht="13.5" thickBot="1">
      <c r="A476" s="103"/>
      <c r="B476" s="27">
        <v>14</v>
      </c>
      <c r="C476" s="28"/>
      <c r="D476" s="29"/>
      <c r="E476" s="29"/>
      <c r="F476" s="30"/>
      <c r="H476" s="41">
        <f t="shared" si="26"/>
      </c>
    </row>
    <row r="477" spans="1:8" ht="13.5" thickBot="1">
      <c r="A477" s="103"/>
      <c r="B477" s="27">
        <v>15</v>
      </c>
      <c r="C477" s="28"/>
      <c r="D477" s="29"/>
      <c r="E477" s="29"/>
      <c r="F477" s="30"/>
      <c r="H477" s="41">
        <f t="shared" si="26"/>
      </c>
    </row>
    <row r="478" spans="1:8" ht="13.5" thickBot="1">
      <c r="A478" s="103"/>
      <c r="B478" s="27">
        <v>16</v>
      </c>
      <c r="C478" s="28"/>
      <c r="D478" s="29"/>
      <c r="E478" s="29"/>
      <c r="F478" s="30"/>
      <c r="H478" s="41">
        <f t="shared" si="26"/>
      </c>
    </row>
    <row r="479" spans="1:8" ht="13.5" thickBot="1">
      <c r="A479" s="103"/>
      <c r="B479" s="27">
        <v>17</v>
      </c>
      <c r="C479" s="28"/>
      <c r="D479" s="29"/>
      <c r="E479" s="29"/>
      <c r="F479" s="30"/>
      <c r="H479" s="41">
        <f t="shared" si="26"/>
      </c>
    </row>
    <row r="480" spans="1:8" ht="13.5" thickBot="1">
      <c r="A480" s="103"/>
      <c r="B480" s="27">
        <v>18</v>
      </c>
      <c r="C480" s="28"/>
      <c r="D480" s="29"/>
      <c r="E480" s="29"/>
      <c r="F480" s="30"/>
      <c r="H480" s="41">
        <f t="shared" si="26"/>
      </c>
    </row>
    <row r="481" spans="1:8" ht="13.5" thickBot="1">
      <c r="A481" s="103"/>
      <c r="B481" s="27">
        <v>19</v>
      </c>
      <c r="C481" s="28"/>
      <c r="D481" s="29"/>
      <c r="E481" s="29"/>
      <c r="F481" s="30"/>
      <c r="H481" s="41">
        <f t="shared" si="26"/>
      </c>
    </row>
    <row r="482" spans="1:8" ht="13.5" thickBot="1">
      <c r="A482" s="104"/>
      <c r="B482" s="35">
        <v>20</v>
      </c>
      <c r="C482" s="36"/>
      <c r="D482" s="37"/>
      <c r="E482" s="37"/>
      <c r="F482" s="38"/>
      <c r="G482" s="83"/>
      <c r="H482" s="41">
        <f>IF(COUNTA($C482:$G482)&lt;COUNTA($C$2:$G$2),"",IF(COUNTIF($C482:$G482,"no")&gt;0,"No","Yes"))</f>
      </c>
    </row>
    <row r="483" ht="12.75"/>
  </sheetData>
  <sheetProtection sheet="1"/>
  <mergeCells count="25">
    <mergeCell ref="A305:A322"/>
    <mergeCell ref="A425:A442"/>
    <mergeCell ref="A445:A462"/>
    <mergeCell ref="A345:A362"/>
    <mergeCell ref="A365:A382"/>
    <mergeCell ref="A385:A402"/>
    <mergeCell ref="A405:A422"/>
    <mergeCell ref="A45:A62"/>
    <mergeCell ref="A65:A82"/>
    <mergeCell ref="A265:A282"/>
    <mergeCell ref="A285:A302"/>
    <mergeCell ref="A205:A222"/>
    <mergeCell ref="A225:A242"/>
    <mergeCell ref="A85:A102"/>
    <mergeCell ref="A105:A122"/>
    <mergeCell ref="AQ4:AS4"/>
    <mergeCell ref="A465:A482"/>
    <mergeCell ref="A165:A182"/>
    <mergeCell ref="A185:A202"/>
    <mergeCell ref="A125:A142"/>
    <mergeCell ref="A145:A162"/>
    <mergeCell ref="A5:A22"/>
    <mergeCell ref="A25:A42"/>
    <mergeCell ref="A325:A342"/>
    <mergeCell ref="A245:A262"/>
  </mergeCells>
  <conditionalFormatting sqref="AQ6:AS29">
    <cfRule type="expression" priority="1" dxfId="5" stopIfTrue="1">
      <formula>$AQ6&gt;1/1/90</formula>
    </cfRule>
  </conditionalFormatting>
  <dataValidations count="2">
    <dataValidation type="list" allowBlank="1" showInputMessage="1" showErrorMessage="1" sqref="C3:C482 E3:F482">
      <formula1>$I$3:$I$4</formula1>
    </dataValidation>
    <dataValidation type="list" allowBlank="1" showInputMessage="1" showErrorMessage="1" sqref="D3:D482 G3:G482">
      <formula1>$I$3:$I$5</formula1>
    </dataValidation>
  </dataValidations>
  <printOptions/>
  <pageMargins left="0.75" right="0.75" top="1" bottom="1" header="0.5" footer="0.5"/>
  <pageSetup horizontalDpi="600" verticalDpi="600" orientation="landscape" paperSize="9" scale="92" r:id="rId2"/>
  <drawing r:id="rId1"/>
</worksheet>
</file>

<file path=xl/worksheets/sheet4.xml><?xml version="1.0" encoding="utf-8"?>
<worksheet xmlns="http://schemas.openxmlformats.org/spreadsheetml/2006/main" xmlns:r="http://schemas.openxmlformats.org/officeDocument/2006/relationships">
  <dimension ref="A1:O25"/>
  <sheetViews>
    <sheetView zoomScale="85" zoomScaleNormal="85" workbookViewId="0" topLeftCell="A1">
      <selection activeCell="F16" sqref="F16"/>
    </sheetView>
  </sheetViews>
  <sheetFormatPr defaultColWidth="0" defaultRowHeight="0" customHeight="1" zeroHeight="1"/>
  <cols>
    <col min="1" max="1" width="14.8515625" style="4" customWidth="1"/>
    <col min="2" max="9" width="6.421875" style="4" customWidth="1"/>
    <col min="10" max="10" width="5.7109375" style="4" customWidth="1"/>
    <col min="11" max="11" width="5.57421875" style="4" customWidth="1"/>
    <col min="12" max="12" width="5.28125" style="4" customWidth="1"/>
    <col min="13" max="13" width="7.28125" style="4" customWidth="1"/>
    <col min="14" max="14" width="8.7109375" style="4" customWidth="1"/>
    <col min="15" max="15" width="4.140625" style="4" customWidth="1"/>
    <col min="16" max="16384" width="0" style="4" hidden="1" customWidth="1"/>
  </cols>
  <sheetData>
    <row r="1" spans="1:15" ht="11.25" customHeight="1">
      <c r="A1" s="54" t="s">
        <v>20</v>
      </c>
      <c r="B1" s="96" t="str">
        <f>'COPD data entry'!B1</f>
        <v> </v>
      </c>
      <c r="C1" s="97"/>
      <c r="D1" s="97"/>
      <c r="E1" s="55"/>
      <c r="F1" s="55"/>
      <c r="G1" s="55"/>
      <c r="H1" s="55"/>
      <c r="I1" s="55"/>
      <c r="J1" s="55"/>
      <c r="K1" s="55"/>
      <c r="L1" s="55"/>
      <c r="M1" s="55"/>
      <c r="N1" s="55"/>
      <c r="O1" s="67"/>
    </row>
    <row r="2" spans="1:15" ht="11.25" customHeight="1">
      <c r="A2" s="54" t="s">
        <v>18</v>
      </c>
      <c r="B2" s="96" t="str">
        <f>'COPD data entry'!D1</f>
        <v> </v>
      </c>
      <c r="C2" s="97"/>
      <c r="D2" s="97"/>
      <c r="E2" s="55"/>
      <c r="F2" s="55"/>
      <c r="G2" s="98" t="s">
        <v>2</v>
      </c>
      <c r="H2" s="98"/>
      <c r="I2" s="98"/>
      <c r="J2" s="98"/>
      <c r="K2" s="98"/>
      <c r="L2" s="98"/>
      <c r="M2" s="98"/>
      <c r="N2" s="98"/>
      <c r="O2" s="67"/>
    </row>
    <row r="3" spans="1:15" ht="11.25" customHeight="1" thickBot="1">
      <c r="A3" s="55"/>
      <c r="B3" s="55"/>
      <c r="C3" s="55"/>
      <c r="D3" s="55"/>
      <c r="E3" s="55"/>
      <c r="F3" s="55"/>
      <c r="G3" s="55"/>
      <c r="H3" s="55"/>
      <c r="I3" s="55"/>
      <c r="J3" s="55"/>
      <c r="K3" s="55"/>
      <c r="L3" s="55"/>
      <c r="M3" s="55"/>
      <c r="N3" s="55"/>
      <c r="O3" s="67"/>
    </row>
    <row r="4" spans="1:15" ht="111" customHeight="1">
      <c r="A4" s="56" t="str">
        <f>'COPD data entry'!A2</f>
        <v>Month and comments</v>
      </c>
      <c r="B4" s="57" t="str">
        <f>'COPD data entry'!B2</f>
        <v>Patient</v>
      </c>
      <c r="C4" s="99" t="str">
        <f>'COPD data entry'!C2</f>
        <v>Has the diagnosis been confirmed by post-bronchodilator spirometry showing FEV1/FVC&lt;70%? </v>
      </c>
      <c r="D4" s="95"/>
      <c r="E4" s="99" t="str">
        <f>'COPD data entry'!D2</f>
        <v>Has the patient stopped smoking? </v>
      </c>
      <c r="F4" s="100"/>
      <c r="G4" s="95"/>
      <c r="H4" s="99" t="str">
        <f>'COPD data entry'!E2</f>
        <v>Has the patient participated in care planning to develop an individualised management plan? </v>
      </c>
      <c r="I4" s="95"/>
      <c r="J4" s="99" t="str">
        <f>'COPD data entry'!F2</f>
        <v>Has the patient attended pulmonary rehab? </v>
      </c>
      <c r="K4" s="100"/>
      <c r="L4" s="95"/>
      <c r="M4" s="99" t="s">
        <v>61</v>
      </c>
      <c r="N4" s="95"/>
      <c r="O4" s="67"/>
    </row>
    <row r="5" spans="1:15" ht="15" customHeight="1">
      <c r="A5" s="58"/>
      <c r="B5" s="58">
        <v>1</v>
      </c>
      <c r="C5" s="59" t="s">
        <v>0</v>
      </c>
      <c r="D5" s="60" t="s">
        <v>3</v>
      </c>
      <c r="E5" s="59" t="s">
        <v>0</v>
      </c>
      <c r="F5" s="60" t="s">
        <v>3</v>
      </c>
      <c r="G5" s="75" t="s">
        <v>34</v>
      </c>
      <c r="H5" s="59" t="s">
        <v>0</v>
      </c>
      <c r="I5" s="60" t="s">
        <v>3</v>
      </c>
      <c r="J5" s="59" t="s">
        <v>0</v>
      </c>
      <c r="K5" s="60" t="s">
        <v>3</v>
      </c>
      <c r="L5" s="75" t="s">
        <v>34</v>
      </c>
      <c r="M5" s="59" t="s">
        <v>0</v>
      </c>
      <c r="N5" s="60" t="s">
        <v>3</v>
      </c>
      <c r="O5" s="67"/>
    </row>
    <row r="6" spans="1:15" ht="15" customHeight="1">
      <c r="A6" s="58" t="s">
        <v>4</v>
      </c>
      <c r="B6" s="58">
        <v>2</v>
      </c>
      <c r="C6" s="59" t="s">
        <v>0</v>
      </c>
      <c r="D6" s="60" t="s">
        <v>3</v>
      </c>
      <c r="E6" s="59" t="s">
        <v>0</v>
      </c>
      <c r="F6" s="60" t="s">
        <v>3</v>
      </c>
      <c r="G6" s="75" t="s">
        <v>34</v>
      </c>
      <c r="H6" s="59" t="s">
        <v>0</v>
      </c>
      <c r="I6" s="60" t="s">
        <v>3</v>
      </c>
      <c r="J6" s="59" t="s">
        <v>0</v>
      </c>
      <c r="K6" s="60" t="s">
        <v>3</v>
      </c>
      <c r="L6" s="75" t="s">
        <v>34</v>
      </c>
      <c r="M6" s="59" t="s">
        <v>0</v>
      </c>
      <c r="N6" s="60" t="s">
        <v>3</v>
      </c>
      <c r="O6" s="67"/>
    </row>
    <row r="7" spans="1:15" ht="15" customHeight="1">
      <c r="A7" s="91"/>
      <c r="B7" s="58">
        <v>3</v>
      </c>
      <c r="C7" s="59" t="s">
        <v>0</v>
      </c>
      <c r="D7" s="60" t="s">
        <v>3</v>
      </c>
      <c r="E7" s="59" t="s">
        <v>0</v>
      </c>
      <c r="F7" s="60" t="s">
        <v>3</v>
      </c>
      <c r="G7" s="75" t="s">
        <v>34</v>
      </c>
      <c r="H7" s="59" t="s">
        <v>0</v>
      </c>
      <c r="I7" s="60" t="s">
        <v>3</v>
      </c>
      <c r="J7" s="59" t="s">
        <v>0</v>
      </c>
      <c r="K7" s="60" t="s">
        <v>3</v>
      </c>
      <c r="L7" s="75" t="s">
        <v>34</v>
      </c>
      <c r="M7" s="59" t="s">
        <v>0</v>
      </c>
      <c r="N7" s="60" t="s">
        <v>3</v>
      </c>
      <c r="O7" s="67"/>
    </row>
    <row r="8" spans="1:15" ht="15" customHeight="1">
      <c r="A8" s="92"/>
      <c r="B8" s="58">
        <v>4</v>
      </c>
      <c r="C8" s="59" t="s">
        <v>0</v>
      </c>
      <c r="D8" s="60" t="s">
        <v>3</v>
      </c>
      <c r="E8" s="59" t="s">
        <v>0</v>
      </c>
      <c r="F8" s="60" t="s">
        <v>3</v>
      </c>
      <c r="G8" s="75" t="s">
        <v>34</v>
      </c>
      <c r="H8" s="59" t="s">
        <v>0</v>
      </c>
      <c r="I8" s="60" t="s">
        <v>3</v>
      </c>
      <c r="J8" s="59" t="s">
        <v>0</v>
      </c>
      <c r="K8" s="60" t="s">
        <v>3</v>
      </c>
      <c r="L8" s="75" t="s">
        <v>34</v>
      </c>
      <c r="M8" s="59" t="s">
        <v>0</v>
      </c>
      <c r="N8" s="60" t="s">
        <v>3</v>
      </c>
      <c r="O8" s="67"/>
    </row>
    <row r="9" spans="1:15" ht="15" customHeight="1">
      <c r="A9" s="92"/>
      <c r="B9" s="58">
        <v>5</v>
      </c>
      <c r="C9" s="59" t="s">
        <v>0</v>
      </c>
      <c r="D9" s="60" t="s">
        <v>3</v>
      </c>
      <c r="E9" s="59" t="s">
        <v>0</v>
      </c>
      <c r="F9" s="60" t="s">
        <v>3</v>
      </c>
      <c r="G9" s="75" t="s">
        <v>34</v>
      </c>
      <c r="H9" s="59" t="s">
        <v>0</v>
      </c>
      <c r="I9" s="60" t="s">
        <v>3</v>
      </c>
      <c r="J9" s="59" t="s">
        <v>0</v>
      </c>
      <c r="K9" s="60" t="s">
        <v>3</v>
      </c>
      <c r="L9" s="75" t="s">
        <v>34</v>
      </c>
      <c r="M9" s="59" t="s">
        <v>0</v>
      </c>
      <c r="N9" s="60" t="s">
        <v>3</v>
      </c>
      <c r="O9" s="67"/>
    </row>
    <row r="10" spans="1:15" ht="15" customHeight="1">
      <c r="A10" s="92"/>
      <c r="B10" s="58">
        <v>6</v>
      </c>
      <c r="C10" s="59" t="s">
        <v>0</v>
      </c>
      <c r="D10" s="60" t="s">
        <v>3</v>
      </c>
      <c r="E10" s="59" t="s">
        <v>0</v>
      </c>
      <c r="F10" s="60" t="s">
        <v>3</v>
      </c>
      <c r="G10" s="75" t="s">
        <v>34</v>
      </c>
      <c r="H10" s="59" t="s">
        <v>0</v>
      </c>
      <c r="I10" s="60" t="s">
        <v>3</v>
      </c>
      <c r="J10" s="59" t="s">
        <v>0</v>
      </c>
      <c r="K10" s="60" t="s">
        <v>3</v>
      </c>
      <c r="L10" s="75" t="s">
        <v>34</v>
      </c>
      <c r="M10" s="59" t="s">
        <v>0</v>
      </c>
      <c r="N10" s="60" t="s">
        <v>3</v>
      </c>
      <c r="O10" s="67"/>
    </row>
    <row r="11" spans="1:15" ht="15" customHeight="1">
      <c r="A11" s="92"/>
      <c r="B11" s="58">
        <v>7</v>
      </c>
      <c r="C11" s="59" t="s">
        <v>0</v>
      </c>
      <c r="D11" s="60" t="s">
        <v>3</v>
      </c>
      <c r="E11" s="59" t="s">
        <v>0</v>
      </c>
      <c r="F11" s="60" t="s">
        <v>3</v>
      </c>
      <c r="G11" s="75" t="s">
        <v>34</v>
      </c>
      <c r="H11" s="59" t="s">
        <v>0</v>
      </c>
      <c r="I11" s="60" t="s">
        <v>3</v>
      </c>
      <c r="J11" s="59" t="s">
        <v>0</v>
      </c>
      <c r="K11" s="60" t="s">
        <v>3</v>
      </c>
      <c r="L11" s="75" t="s">
        <v>34</v>
      </c>
      <c r="M11" s="59" t="s">
        <v>0</v>
      </c>
      <c r="N11" s="60" t="s">
        <v>3</v>
      </c>
      <c r="O11" s="67"/>
    </row>
    <row r="12" spans="1:15" ht="15" customHeight="1">
      <c r="A12" s="92"/>
      <c r="B12" s="58">
        <v>8</v>
      </c>
      <c r="C12" s="59" t="s">
        <v>0</v>
      </c>
      <c r="D12" s="60" t="s">
        <v>3</v>
      </c>
      <c r="E12" s="59" t="s">
        <v>0</v>
      </c>
      <c r="F12" s="60" t="s">
        <v>3</v>
      </c>
      <c r="G12" s="75" t="s">
        <v>34</v>
      </c>
      <c r="H12" s="59" t="s">
        <v>0</v>
      </c>
      <c r="I12" s="60" t="s">
        <v>3</v>
      </c>
      <c r="J12" s="59" t="s">
        <v>0</v>
      </c>
      <c r="K12" s="60" t="s">
        <v>3</v>
      </c>
      <c r="L12" s="75" t="s">
        <v>34</v>
      </c>
      <c r="M12" s="59" t="s">
        <v>0</v>
      </c>
      <c r="N12" s="60" t="s">
        <v>3</v>
      </c>
      <c r="O12" s="67"/>
    </row>
    <row r="13" spans="1:15" ht="15" customHeight="1">
      <c r="A13" s="92"/>
      <c r="B13" s="58">
        <v>9</v>
      </c>
      <c r="C13" s="59" t="s">
        <v>0</v>
      </c>
      <c r="D13" s="60" t="s">
        <v>3</v>
      </c>
      <c r="E13" s="59" t="s">
        <v>0</v>
      </c>
      <c r="F13" s="60" t="s">
        <v>3</v>
      </c>
      <c r="G13" s="75" t="s">
        <v>34</v>
      </c>
      <c r="H13" s="59" t="s">
        <v>0</v>
      </c>
      <c r="I13" s="60" t="s">
        <v>3</v>
      </c>
      <c r="J13" s="59" t="s">
        <v>0</v>
      </c>
      <c r="K13" s="60" t="s">
        <v>3</v>
      </c>
      <c r="L13" s="75" t="s">
        <v>34</v>
      </c>
      <c r="M13" s="59" t="s">
        <v>0</v>
      </c>
      <c r="N13" s="60" t="s">
        <v>3</v>
      </c>
      <c r="O13" s="67"/>
    </row>
    <row r="14" spans="1:15" ht="15" customHeight="1">
      <c r="A14" s="92"/>
      <c r="B14" s="58">
        <v>10</v>
      </c>
      <c r="C14" s="59" t="s">
        <v>0</v>
      </c>
      <c r="D14" s="60" t="s">
        <v>3</v>
      </c>
      <c r="E14" s="59" t="s">
        <v>0</v>
      </c>
      <c r="F14" s="60" t="s">
        <v>3</v>
      </c>
      <c r="G14" s="75" t="s">
        <v>34</v>
      </c>
      <c r="H14" s="59" t="s">
        <v>0</v>
      </c>
      <c r="I14" s="60" t="s">
        <v>3</v>
      </c>
      <c r="J14" s="59" t="s">
        <v>0</v>
      </c>
      <c r="K14" s="60" t="s">
        <v>3</v>
      </c>
      <c r="L14" s="75" t="s">
        <v>34</v>
      </c>
      <c r="M14" s="59" t="s">
        <v>0</v>
      </c>
      <c r="N14" s="60" t="s">
        <v>3</v>
      </c>
      <c r="O14" s="67"/>
    </row>
    <row r="15" spans="1:15" ht="15" customHeight="1">
      <c r="A15" s="92"/>
      <c r="B15" s="58">
        <v>11</v>
      </c>
      <c r="C15" s="59" t="s">
        <v>0</v>
      </c>
      <c r="D15" s="60" t="s">
        <v>3</v>
      </c>
      <c r="E15" s="59" t="s">
        <v>0</v>
      </c>
      <c r="F15" s="60" t="s">
        <v>3</v>
      </c>
      <c r="G15" s="75" t="s">
        <v>34</v>
      </c>
      <c r="H15" s="59" t="s">
        <v>0</v>
      </c>
      <c r="I15" s="60" t="s">
        <v>3</v>
      </c>
      <c r="J15" s="59" t="s">
        <v>0</v>
      </c>
      <c r="K15" s="60" t="s">
        <v>3</v>
      </c>
      <c r="L15" s="75" t="s">
        <v>34</v>
      </c>
      <c r="M15" s="59" t="s">
        <v>0</v>
      </c>
      <c r="N15" s="60" t="s">
        <v>3</v>
      </c>
      <c r="O15" s="67"/>
    </row>
    <row r="16" spans="1:15" ht="15" customHeight="1">
      <c r="A16" s="92"/>
      <c r="B16" s="58">
        <v>12</v>
      </c>
      <c r="C16" s="59" t="s">
        <v>0</v>
      </c>
      <c r="D16" s="60" t="s">
        <v>3</v>
      </c>
      <c r="E16" s="59" t="s">
        <v>0</v>
      </c>
      <c r="F16" s="60" t="s">
        <v>3</v>
      </c>
      <c r="G16" s="75" t="s">
        <v>34</v>
      </c>
      <c r="H16" s="59" t="s">
        <v>0</v>
      </c>
      <c r="I16" s="60" t="s">
        <v>3</v>
      </c>
      <c r="J16" s="59" t="s">
        <v>0</v>
      </c>
      <c r="K16" s="60" t="s">
        <v>3</v>
      </c>
      <c r="L16" s="75" t="s">
        <v>34</v>
      </c>
      <c r="M16" s="59" t="s">
        <v>0</v>
      </c>
      <c r="N16" s="60" t="s">
        <v>3</v>
      </c>
      <c r="O16" s="67"/>
    </row>
    <row r="17" spans="1:15" ht="15" customHeight="1">
      <c r="A17" s="92"/>
      <c r="B17" s="58">
        <v>13</v>
      </c>
      <c r="C17" s="59" t="s">
        <v>0</v>
      </c>
      <c r="D17" s="60" t="s">
        <v>3</v>
      </c>
      <c r="E17" s="59" t="s">
        <v>0</v>
      </c>
      <c r="F17" s="60" t="s">
        <v>3</v>
      </c>
      <c r="G17" s="75" t="s">
        <v>34</v>
      </c>
      <c r="H17" s="59" t="s">
        <v>0</v>
      </c>
      <c r="I17" s="60" t="s">
        <v>3</v>
      </c>
      <c r="J17" s="59" t="s">
        <v>0</v>
      </c>
      <c r="K17" s="60" t="s">
        <v>3</v>
      </c>
      <c r="L17" s="75" t="s">
        <v>34</v>
      </c>
      <c r="M17" s="59" t="s">
        <v>0</v>
      </c>
      <c r="N17" s="60" t="s">
        <v>3</v>
      </c>
      <c r="O17" s="67"/>
    </row>
    <row r="18" spans="1:15" ht="15" customHeight="1">
      <c r="A18" s="92"/>
      <c r="B18" s="58">
        <v>14</v>
      </c>
      <c r="C18" s="59" t="s">
        <v>0</v>
      </c>
      <c r="D18" s="60" t="s">
        <v>3</v>
      </c>
      <c r="E18" s="59" t="s">
        <v>0</v>
      </c>
      <c r="F18" s="60" t="s">
        <v>3</v>
      </c>
      <c r="G18" s="75" t="s">
        <v>34</v>
      </c>
      <c r="H18" s="59" t="s">
        <v>0</v>
      </c>
      <c r="I18" s="60" t="s">
        <v>3</v>
      </c>
      <c r="J18" s="59" t="s">
        <v>0</v>
      </c>
      <c r="K18" s="60" t="s">
        <v>3</v>
      </c>
      <c r="L18" s="75" t="s">
        <v>34</v>
      </c>
      <c r="M18" s="59" t="s">
        <v>0</v>
      </c>
      <c r="N18" s="60" t="s">
        <v>3</v>
      </c>
      <c r="O18" s="67"/>
    </row>
    <row r="19" spans="1:15" ht="15" customHeight="1">
      <c r="A19" s="92"/>
      <c r="B19" s="58">
        <v>15</v>
      </c>
      <c r="C19" s="59" t="s">
        <v>0</v>
      </c>
      <c r="D19" s="60" t="s">
        <v>3</v>
      </c>
      <c r="E19" s="59" t="s">
        <v>0</v>
      </c>
      <c r="F19" s="60" t="s">
        <v>3</v>
      </c>
      <c r="G19" s="75" t="s">
        <v>34</v>
      </c>
      <c r="H19" s="59" t="s">
        <v>0</v>
      </c>
      <c r="I19" s="60" t="s">
        <v>3</v>
      </c>
      <c r="J19" s="59" t="s">
        <v>0</v>
      </c>
      <c r="K19" s="60" t="s">
        <v>3</v>
      </c>
      <c r="L19" s="75" t="s">
        <v>34</v>
      </c>
      <c r="M19" s="59" t="s">
        <v>0</v>
      </c>
      <c r="N19" s="60" t="s">
        <v>3</v>
      </c>
      <c r="O19" s="67"/>
    </row>
    <row r="20" spans="1:15" ht="15" customHeight="1">
      <c r="A20" s="92"/>
      <c r="B20" s="58">
        <v>16</v>
      </c>
      <c r="C20" s="59" t="s">
        <v>0</v>
      </c>
      <c r="D20" s="60" t="s">
        <v>3</v>
      </c>
      <c r="E20" s="59" t="s">
        <v>0</v>
      </c>
      <c r="F20" s="60" t="s">
        <v>3</v>
      </c>
      <c r="G20" s="75" t="s">
        <v>34</v>
      </c>
      <c r="H20" s="59" t="s">
        <v>0</v>
      </c>
      <c r="I20" s="60" t="s">
        <v>3</v>
      </c>
      <c r="J20" s="59" t="s">
        <v>0</v>
      </c>
      <c r="K20" s="60" t="s">
        <v>3</v>
      </c>
      <c r="L20" s="75" t="s">
        <v>34</v>
      </c>
      <c r="M20" s="59" t="s">
        <v>0</v>
      </c>
      <c r="N20" s="60" t="s">
        <v>3</v>
      </c>
      <c r="O20" s="67"/>
    </row>
    <row r="21" spans="1:15" ht="15" customHeight="1">
      <c r="A21" s="92"/>
      <c r="B21" s="58">
        <v>17</v>
      </c>
      <c r="C21" s="59" t="s">
        <v>0</v>
      </c>
      <c r="D21" s="60" t="s">
        <v>3</v>
      </c>
      <c r="E21" s="59" t="s">
        <v>0</v>
      </c>
      <c r="F21" s="60" t="s">
        <v>3</v>
      </c>
      <c r="G21" s="75" t="s">
        <v>34</v>
      </c>
      <c r="H21" s="59" t="s">
        <v>0</v>
      </c>
      <c r="I21" s="60" t="s">
        <v>3</v>
      </c>
      <c r="J21" s="59" t="s">
        <v>0</v>
      </c>
      <c r="K21" s="60" t="s">
        <v>3</v>
      </c>
      <c r="L21" s="75" t="s">
        <v>34</v>
      </c>
      <c r="M21" s="59" t="s">
        <v>0</v>
      </c>
      <c r="N21" s="60" t="s">
        <v>3</v>
      </c>
      <c r="O21" s="67"/>
    </row>
    <row r="22" spans="1:15" ht="15" customHeight="1">
      <c r="A22" s="92"/>
      <c r="B22" s="58">
        <v>18</v>
      </c>
      <c r="C22" s="59" t="s">
        <v>0</v>
      </c>
      <c r="D22" s="60" t="s">
        <v>3</v>
      </c>
      <c r="E22" s="59" t="s">
        <v>0</v>
      </c>
      <c r="F22" s="60" t="s">
        <v>3</v>
      </c>
      <c r="G22" s="75" t="s">
        <v>34</v>
      </c>
      <c r="H22" s="59" t="s">
        <v>0</v>
      </c>
      <c r="I22" s="60" t="s">
        <v>3</v>
      </c>
      <c r="J22" s="59" t="s">
        <v>0</v>
      </c>
      <c r="K22" s="60" t="s">
        <v>3</v>
      </c>
      <c r="L22" s="75" t="s">
        <v>34</v>
      </c>
      <c r="M22" s="59" t="s">
        <v>0</v>
      </c>
      <c r="N22" s="60" t="s">
        <v>3</v>
      </c>
      <c r="O22" s="67"/>
    </row>
    <row r="23" spans="1:15" ht="15" customHeight="1">
      <c r="A23" s="92"/>
      <c r="B23" s="58">
        <v>19</v>
      </c>
      <c r="C23" s="59" t="s">
        <v>0</v>
      </c>
      <c r="D23" s="60" t="s">
        <v>3</v>
      </c>
      <c r="E23" s="59" t="s">
        <v>0</v>
      </c>
      <c r="F23" s="60" t="s">
        <v>3</v>
      </c>
      <c r="G23" s="75" t="s">
        <v>34</v>
      </c>
      <c r="H23" s="59" t="s">
        <v>0</v>
      </c>
      <c r="I23" s="60" t="s">
        <v>3</v>
      </c>
      <c r="J23" s="59" t="s">
        <v>0</v>
      </c>
      <c r="K23" s="60" t="s">
        <v>3</v>
      </c>
      <c r="L23" s="75" t="s">
        <v>34</v>
      </c>
      <c r="M23" s="59" t="s">
        <v>0</v>
      </c>
      <c r="N23" s="60" t="s">
        <v>3</v>
      </c>
      <c r="O23" s="67"/>
    </row>
    <row r="24" spans="1:15" ht="15" customHeight="1" thickBot="1">
      <c r="A24" s="93"/>
      <c r="B24" s="63">
        <v>20</v>
      </c>
      <c r="C24" s="64" t="s">
        <v>0</v>
      </c>
      <c r="D24" s="65" t="s">
        <v>3</v>
      </c>
      <c r="E24" s="64" t="s">
        <v>0</v>
      </c>
      <c r="F24" s="65" t="s">
        <v>3</v>
      </c>
      <c r="G24" s="75" t="s">
        <v>34</v>
      </c>
      <c r="H24" s="64" t="s">
        <v>0</v>
      </c>
      <c r="I24" s="65" t="s">
        <v>3</v>
      </c>
      <c r="J24" s="64" t="s">
        <v>0</v>
      </c>
      <c r="K24" s="65" t="s">
        <v>3</v>
      </c>
      <c r="L24" s="75" t="s">
        <v>34</v>
      </c>
      <c r="M24" s="64" t="s">
        <v>0</v>
      </c>
      <c r="N24" s="65" t="s">
        <v>3</v>
      </c>
      <c r="O24" s="67"/>
    </row>
    <row r="25" spans="1:15" ht="12.75">
      <c r="A25" s="67"/>
      <c r="B25" s="67"/>
      <c r="C25" s="67"/>
      <c r="D25" s="67"/>
      <c r="E25" s="67"/>
      <c r="F25" s="67"/>
      <c r="G25" s="67"/>
      <c r="H25" s="67"/>
      <c r="I25" s="67"/>
      <c r="J25" s="67"/>
      <c r="K25" s="67"/>
      <c r="L25" s="67"/>
      <c r="M25" s="67"/>
      <c r="N25" s="67"/>
      <c r="O25" s="67"/>
    </row>
  </sheetData>
  <sheetProtection sheet="1"/>
  <mergeCells count="9">
    <mergeCell ref="A7:A24"/>
    <mergeCell ref="H4:I4"/>
    <mergeCell ref="B1:D1"/>
    <mergeCell ref="B2:D2"/>
    <mergeCell ref="G2:N2"/>
    <mergeCell ref="C4:D4"/>
    <mergeCell ref="E4:G4"/>
    <mergeCell ref="J4:L4"/>
    <mergeCell ref="M4:N4"/>
  </mergeCells>
  <dataValidations count="1">
    <dataValidation allowBlank="1" showInputMessage="1" showErrorMessage="1" prompt="This sheet is not for entering data on your computer, it is only for printing and completing by hand. Once you have done this, enter your data on the appropriate data entry worksheet." sqref="A4:B24 C5:N24"/>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headerFooter alignWithMargins="0">
    <oddHeader>&amp;CCOPD Care Bundle</oddHeader>
    <oddFooter>&amp;L&amp;F&amp;C&amp;A</oddFooter>
  </headerFooter>
</worksheet>
</file>

<file path=xl/worksheets/sheet5.xml><?xml version="1.0" encoding="utf-8"?>
<worksheet xmlns="http://schemas.openxmlformats.org/spreadsheetml/2006/main" xmlns:r="http://schemas.openxmlformats.org/officeDocument/2006/relationships">
  <dimension ref="A1:AS483"/>
  <sheetViews>
    <sheetView zoomScale="70" zoomScaleNormal="70" zoomScalePageLayoutView="0" workbookViewId="0" topLeftCell="A1">
      <pane ySplit="2" topLeftCell="A3" activePane="bottomLeft" state="frozen"/>
      <selection pane="topLeft" activeCell="H5" sqref="H5"/>
      <selection pane="bottomLeft" activeCell="F1" sqref="F1"/>
    </sheetView>
  </sheetViews>
  <sheetFormatPr defaultColWidth="0" defaultRowHeight="12.75" zeroHeight="1"/>
  <cols>
    <col min="1" max="5" width="15.7109375" style="4" customWidth="1"/>
    <col min="6" max="6" width="17.140625" style="4" bestFit="1" customWidth="1"/>
    <col min="7" max="7" width="17.140625" style="1" customWidth="1"/>
    <col min="8" max="8" width="15.7109375" style="4" customWidth="1"/>
    <col min="9" max="10" width="9.140625" style="9" hidden="1" customWidth="1"/>
    <col min="11" max="11" width="10.28125" style="10" hidden="1" customWidth="1"/>
    <col min="12" max="24" width="9.140625" style="9" hidden="1" customWidth="1"/>
    <col min="25" max="25" width="8.57421875" style="11" hidden="1" customWidth="1"/>
    <col min="26" max="26" width="9.140625" style="9" customWidth="1"/>
    <col min="27" max="29" width="9.140625" style="12" customWidth="1"/>
    <col min="30" max="43" width="9.140625" style="4" customWidth="1"/>
    <col min="44" max="44" width="15.57421875" style="4" bestFit="1" customWidth="1"/>
    <col min="45" max="46" width="9.140625" style="4" customWidth="1"/>
    <col min="47" max="16384" width="0" style="4" hidden="1" customWidth="1"/>
  </cols>
  <sheetData>
    <row r="1" spans="1:8" ht="21" customHeight="1" thickBot="1">
      <c r="A1" s="73" t="s">
        <v>20</v>
      </c>
      <c r="B1" s="6" t="str">
        <f>INDEX!C3</f>
        <v> </v>
      </c>
      <c r="C1" s="7" t="s">
        <v>18</v>
      </c>
      <c r="D1" s="6" t="str">
        <f>INDEX!C2</f>
        <v> </v>
      </c>
      <c r="E1" s="8"/>
      <c r="F1" s="8"/>
      <c r="G1" s="80"/>
      <c r="H1" s="8"/>
    </row>
    <row r="2" spans="1:25" ht="115.5" customHeight="1" thickBot="1">
      <c r="A2" s="46" t="s">
        <v>17</v>
      </c>
      <c r="B2" s="13" t="s">
        <v>5</v>
      </c>
      <c r="C2" s="45" t="s">
        <v>35</v>
      </c>
      <c r="D2" s="79" t="s">
        <v>62</v>
      </c>
      <c r="E2" s="79" t="s">
        <v>64</v>
      </c>
      <c r="F2" s="79" t="s">
        <v>63</v>
      </c>
      <c r="G2" s="84" t="s">
        <v>61</v>
      </c>
      <c r="H2" s="13" t="s">
        <v>6</v>
      </c>
      <c r="J2" s="9">
        <v>20</v>
      </c>
      <c r="K2" s="10" t="s">
        <v>7</v>
      </c>
      <c r="L2" s="11" t="s">
        <v>8</v>
      </c>
      <c r="M2" s="15" t="str">
        <f aca="true" t="shared" si="0" ref="M2:R2">C2</f>
        <v>Has the diagnosis been confirmed by post-bronchodilator spirometry showing FEV1/FVC&lt;70%? </v>
      </c>
      <c r="N2" s="15" t="str">
        <f t="shared" si="0"/>
        <v>Has the patient stopped smoking? </v>
      </c>
      <c r="O2" s="15" t="str">
        <f t="shared" si="0"/>
        <v>Has the patient participated in care planning to develop an individualised management plan? </v>
      </c>
      <c r="P2" s="15" t="str">
        <f t="shared" si="0"/>
        <v>Has the patient attended pulmonary rehab? </v>
      </c>
      <c r="Q2" s="15" t="str">
        <f t="shared" si="0"/>
        <v>Has the patient had a medication review (including inhaler technique) within 12 months to start, review &amp; stop medications as per NICE guidance? </v>
      </c>
      <c r="R2" s="15" t="str">
        <f t="shared" si="0"/>
        <v>Overall Compliant</v>
      </c>
      <c r="S2" s="69" t="s">
        <v>36</v>
      </c>
      <c r="T2" s="69" t="s">
        <v>32</v>
      </c>
      <c r="U2" s="69" t="s">
        <v>33</v>
      </c>
      <c r="V2" s="69" t="s">
        <v>37</v>
      </c>
      <c r="W2" s="69" t="s">
        <v>38</v>
      </c>
      <c r="X2" s="15" t="str">
        <f>H2</f>
        <v>Overall Compliant</v>
      </c>
      <c r="Y2" s="16"/>
    </row>
    <row r="3" spans="1:25" ht="13.5" thickBot="1">
      <c r="A3" s="44"/>
      <c r="B3" s="17">
        <v>1</v>
      </c>
      <c r="C3" s="47"/>
      <c r="D3" s="19"/>
      <c r="E3" s="19"/>
      <c r="F3" s="48"/>
      <c r="G3" s="49"/>
      <c r="H3" s="41">
        <f aca="true" t="shared" si="1" ref="H3:H66">IF(COUNTA($C3:$G3)&lt;COUNTA($C$2:$G$2),"",IF(COUNTIF($C3:$G3,"no")&gt;0,"No","Yes"))</f>
      </c>
      <c r="I3" s="22" t="s">
        <v>9</v>
      </c>
      <c r="J3" s="22">
        <v>0</v>
      </c>
      <c r="K3" s="23" t="e">
        <f aca="true" ca="1" t="shared" si="2" ref="K3:K26">IF((OFFSET(A$3,$J3,0))="",#N/A,OFFSET(A$3,$J3,0))</f>
        <v>#N/A</v>
      </c>
      <c r="L3" s="24">
        <f aca="true" ca="1" t="shared" si="3" ref="L3:L26">COUNTA(OFFSET(C$3,$J3,0,$J$2))</f>
        <v>0</v>
      </c>
      <c r="M3" s="24">
        <f aca="true" ca="1" t="shared" si="4" ref="M3:M26">COUNTIF(OFFSET(C$3,$J3,0,$J$2,1),"no")</f>
        <v>0</v>
      </c>
      <c r="N3" s="24">
        <f aca="true" ca="1" t="shared" si="5" ref="N3:N26">COUNTIF(OFFSET(D$3,$J3,0,$J$2,1),"no")</f>
        <v>0</v>
      </c>
      <c r="O3" s="24">
        <f aca="true" ca="1" t="shared" si="6" ref="O3:O26">COUNTIF(OFFSET(E$3,$J3,0,$J$2,1),"no")</f>
        <v>0</v>
      </c>
      <c r="P3" s="24">
        <f aca="true" ca="1" t="shared" si="7" ref="P3:P26">COUNTIF(OFFSET(F$3,$J3,0,$J$2,1),"no")</f>
        <v>0</v>
      </c>
      <c r="Q3" s="24">
        <f aca="true" ca="1" t="shared" si="8" ref="Q3:Q26">COUNTIF(OFFSET(G$3,$J3,0,$J$2,1),"no")</f>
        <v>0</v>
      </c>
      <c r="R3" s="24">
        <f aca="true" ca="1" t="shared" si="9" ref="R3:R26">COUNTIF(OFFSET(H$3,$J3,0,$J$2,1),"NO")</f>
        <v>0</v>
      </c>
      <c r="S3" s="11" t="e">
        <f aca="true" t="shared" si="10" ref="S3:S26">IF($L3=0,#N/A,($L3-M3)/$L3*100)</f>
        <v>#N/A</v>
      </c>
      <c r="T3" s="11" t="e">
        <f aca="true" t="shared" si="11" ref="T3:T26">IF($L3=0,#N/A,($L3-N3)/$L3*100)</f>
        <v>#N/A</v>
      </c>
      <c r="U3" s="11" t="e">
        <f aca="true" t="shared" si="12" ref="U3:U26">IF($L3=0,#N/A,($L3-O3)/$L3*100)</f>
        <v>#N/A</v>
      </c>
      <c r="V3" s="11" t="e">
        <f aca="true" t="shared" si="13" ref="V3:V26">IF($L3=0,#N/A,($L3-P3)/$L3*100)</f>
        <v>#N/A</v>
      </c>
      <c r="W3" s="11" t="e">
        <f aca="true" t="shared" si="14" ref="W3:W26">IF($L3=0,#N/A,($L3-Q3)/$L3*100)</f>
        <v>#N/A</v>
      </c>
      <c r="X3" s="11" t="e">
        <f aca="true" t="shared" si="15" ref="X3:X26">IF($L3=0,#N/A,($L3-R3)/$L3*100)</f>
        <v>#N/A</v>
      </c>
      <c r="Y3" s="25"/>
    </row>
    <row r="4" spans="1:45" ht="13.5" thickBot="1">
      <c r="A4" s="26" t="s">
        <v>11</v>
      </c>
      <c r="B4" s="27">
        <v>2</v>
      </c>
      <c r="C4" s="28"/>
      <c r="D4" s="29"/>
      <c r="E4" s="29"/>
      <c r="F4" s="30"/>
      <c r="G4" s="31"/>
      <c r="H4" s="41">
        <f t="shared" si="1"/>
      </c>
      <c r="I4" s="22" t="s">
        <v>10</v>
      </c>
      <c r="J4" s="22">
        <f aca="true" t="shared" si="16" ref="J4:J26">J3+$J$2</f>
        <v>20</v>
      </c>
      <c r="K4" s="23" t="e">
        <f ca="1" t="shared" si="2"/>
        <v>#N/A</v>
      </c>
      <c r="L4" s="24">
        <f ca="1" t="shared" si="3"/>
        <v>0</v>
      </c>
      <c r="M4" s="24">
        <f ca="1" t="shared" si="4"/>
        <v>0</v>
      </c>
      <c r="N4" s="24">
        <f ca="1" t="shared" si="5"/>
        <v>0</v>
      </c>
      <c r="O4" s="24">
        <f ca="1" t="shared" si="6"/>
        <v>0</v>
      </c>
      <c r="P4" s="24">
        <f ca="1" t="shared" si="7"/>
        <v>0</v>
      </c>
      <c r="Q4" s="24">
        <f ca="1" t="shared" si="8"/>
        <v>0</v>
      </c>
      <c r="R4" s="24">
        <f ca="1" t="shared" si="9"/>
        <v>0</v>
      </c>
      <c r="S4" s="11" t="e">
        <f t="shared" si="10"/>
        <v>#N/A</v>
      </c>
      <c r="T4" s="11" t="e">
        <f t="shared" si="11"/>
        <v>#N/A</v>
      </c>
      <c r="U4" s="11" t="e">
        <f t="shared" si="12"/>
        <v>#N/A</v>
      </c>
      <c r="V4" s="11" t="e">
        <f t="shared" si="13"/>
        <v>#N/A</v>
      </c>
      <c r="W4" s="11" t="e">
        <f t="shared" si="14"/>
        <v>#N/A</v>
      </c>
      <c r="X4" s="11" t="e">
        <f t="shared" si="15"/>
        <v>#N/A</v>
      </c>
      <c r="Y4" s="25"/>
      <c r="AQ4" s="101" t="s">
        <v>12</v>
      </c>
      <c r="AR4" s="101"/>
      <c r="AS4" s="101"/>
    </row>
    <row r="5" spans="1:45" ht="13.5" thickBot="1">
      <c r="A5" s="106"/>
      <c r="B5" s="27">
        <v>3</v>
      </c>
      <c r="C5" s="28"/>
      <c r="D5" s="29"/>
      <c r="E5" s="29"/>
      <c r="F5" s="30"/>
      <c r="G5" s="31"/>
      <c r="H5" s="41">
        <f t="shared" si="1"/>
      </c>
      <c r="I5" s="22" t="s">
        <v>16</v>
      </c>
      <c r="J5" s="22">
        <f t="shared" si="16"/>
        <v>40</v>
      </c>
      <c r="K5" s="23" t="e">
        <f ca="1" t="shared" si="2"/>
        <v>#N/A</v>
      </c>
      <c r="L5" s="24">
        <f ca="1" t="shared" si="3"/>
        <v>0</v>
      </c>
      <c r="M5" s="24">
        <f ca="1" t="shared" si="4"/>
        <v>0</v>
      </c>
      <c r="N5" s="24">
        <f ca="1" t="shared" si="5"/>
        <v>0</v>
      </c>
      <c r="O5" s="24">
        <f ca="1" t="shared" si="6"/>
        <v>0</v>
      </c>
      <c r="P5" s="24">
        <f ca="1" t="shared" si="7"/>
        <v>0</v>
      </c>
      <c r="Q5" s="24">
        <f ca="1" t="shared" si="8"/>
        <v>0</v>
      </c>
      <c r="R5" s="24">
        <f ca="1" t="shared" si="9"/>
        <v>0</v>
      </c>
      <c r="S5" s="11" t="e">
        <f t="shared" si="10"/>
        <v>#N/A</v>
      </c>
      <c r="T5" s="11" t="e">
        <f t="shared" si="11"/>
        <v>#N/A</v>
      </c>
      <c r="U5" s="11" t="e">
        <f t="shared" si="12"/>
        <v>#N/A</v>
      </c>
      <c r="V5" s="11" t="e">
        <f t="shared" si="13"/>
        <v>#N/A</v>
      </c>
      <c r="W5" s="11" t="e">
        <f t="shared" si="14"/>
        <v>#N/A</v>
      </c>
      <c r="X5" s="11" t="e">
        <f t="shared" si="15"/>
        <v>#N/A</v>
      </c>
      <c r="Y5" s="25"/>
      <c r="AQ5" s="32" t="s">
        <v>13</v>
      </c>
      <c r="AR5" s="33" t="s">
        <v>14</v>
      </c>
      <c r="AS5" s="33" t="s">
        <v>15</v>
      </c>
    </row>
    <row r="6" spans="1:45" ht="13.5" thickBot="1">
      <c r="A6" s="103"/>
      <c r="B6" s="27">
        <v>4</v>
      </c>
      <c r="C6" s="28"/>
      <c r="D6" s="29"/>
      <c r="E6" s="29"/>
      <c r="F6" s="30"/>
      <c r="G6" s="31"/>
      <c r="H6" s="41">
        <f t="shared" si="1"/>
      </c>
      <c r="I6" s="22"/>
      <c r="J6" s="22">
        <f t="shared" si="16"/>
        <v>60</v>
      </c>
      <c r="K6" s="23" t="e">
        <f ca="1" t="shared" si="2"/>
        <v>#N/A</v>
      </c>
      <c r="L6" s="24">
        <f ca="1" t="shared" si="3"/>
        <v>0</v>
      </c>
      <c r="M6" s="24">
        <f ca="1" t="shared" si="4"/>
        <v>0</v>
      </c>
      <c r="N6" s="24">
        <f ca="1" t="shared" si="5"/>
        <v>0</v>
      </c>
      <c r="O6" s="24">
        <f ca="1" t="shared" si="6"/>
        <v>0</v>
      </c>
      <c r="P6" s="24">
        <f ca="1" t="shared" si="7"/>
        <v>0</v>
      </c>
      <c r="Q6" s="24">
        <f ca="1" t="shared" si="8"/>
        <v>0</v>
      </c>
      <c r="R6" s="24">
        <f ca="1" t="shared" si="9"/>
        <v>0</v>
      </c>
      <c r="S6" s="11" t="e">
        <f t="shared" si="10"/>
        <v>#N/A</v>
      </c>
      <c r="T6" s="11" t="e">
        <f t="shared" si="11"/>
        <v>#N/A</v>
      </c>
      <c r="U6" s="11" t="e">
        <f t="shared" si="12"/>
        <v>#N/A</v>
      </c>
      <c r="V6" s="11" t="e">
        <f t="shared" si="13"/>
        <v>#N/A</v>
      </c>
      <c r="W6" s="11" t="e">
        <f t="shared" si="14"/>
        <v>#N/A</v>
      </c>
      <c r="X6" s="11" t="e">
        <f t="shared" si="15"/>
        <v>#N/A</v>
      </c>
      <c r="Y6" s="25"/>
      <c r="AQ6" s="43" t="e">
        <f aca="true" t="shared" si="17" ref="AQ6:AQ29">K3</f>
        <v>#N/A</v>
      </c>
      <c r="AR6" s="34">
        <f aca="true" t="shared" si="18" ref="AR6:AR29">L3-R3</f>
        <v>0</v>
      </c>
      <c r="AS6" s="34">
        <f aca="true" t="shared" si="19" ref="AS6:AS29">L3</f>
        <v>0</v>
      </c>
    </row>
    <row r="7" spans="1:45" ht="13.5" thickBot="1">
      <c r="A7" s="103"/>
      <c r="B7" s="27">
        <v>5</v>
      </c>
      <c r="C7" s="28"/>
      <c r="D7" s="29"/>
      <c r="E7" s="29"/>
      <c r="F7" s="30"/>
      <c r="G7" s="31"/>
      <c r="H7" s="41">
        <f t="shared" si="1"/>
      </c>
      <c r="J7" s="22">
        <f t="shared" si="16"/>
        <v>80</v>
      </c>
      <c r="K7" s="23" t="e">
        <f ca="1" t="shared" si="2"/>
        <v>#N/A</v>
      </c>
      <c r="L7" s="24">
        <f ca="1" t="shared" si="3"/>
        <v>0</v>
      </c>
      <c r="M7" s="24">
        <f ca="1" t="shared" si="4"/>
        <v>0</v>
      </c>
      <c r="N7" s="24">
        <f ca="1" t="shared" si="5"/>
        <v>0</v>
      </c>
      <c r="O7" s="24">
        <f ca="1" t="shared" si="6"/>
        <v>0</v>
      </c>
      <c r="P7" s="24">
        <f ca="1" t="shared" si="7"/>
        <v>0</v>
      </c>
      <c r="Q7" s="24">
        <f ca="1" t="shared" si="8"/>
        <v>0</v>
      </c>
      <c r="R7" s="24">
        <f ca="1" t="shared" si="9"/>
        <v>0</v>
      </c>
      <c r="S7" s="11" t="e">
        <f t="shared" si="10"/>
        <v>#N/A</v>
      </c>
      <c r="T7" s="11" t="e">
        <f t="shared" si="11"/>
        <v>#N/A</v>
      </c>
      <c r="U7" s="11" t="e">
        <f t="shared" si="12"/>
        <v>#N/A</v>
      </c>
      <c r="V7" s="11" t="e">
        <f t="shared" si="13"/>
        <v>#N/A</v>
      </c>
      <c r="W7" s="11" t="e">
        <f t="shared" si="14"/>
        <v>#N/A</v>
      </c>
      <c r="X7" s="11" t="e">
        <f t="shared" si="15"/>
        <v>#N/A</v>
      </c>
      <c r="Y7" s="25"/>
      <c r="AQ7" s="43" t="e">
        <f t="shared" si="17"/>
        <v>#N/A</v>
      </c>
      <c r="AR7" s="34">
        <f t="shared" si="18"/>
        <v>0</v>
      </c>
      <c r="AS7" s="34">
        <f t="shared" si="19"/>
        <v>0</v>
      </c>
    </row>
    <row r="8" spans="1:45" ht="13.5" thickBot="1">
      <c r="A8" s="103"/>
      <c r="B8" s="27">
        <v>6</v>
      </c>
      <c r="C8" s="28"/>
      <c r="D8" s="29"/>
      <c r="E8" s="29"/>
      <c r="F8" s="30"/>
      <c r="G8" s="31"/>
      <c r="H8" s="41">
        <f t="shared" si="1"/>
      </c>
      <c r="J8" s="22">
        <f t="shared" si="16"/>
        <v>100</v>
      </c>
      <c r="K8" s="23" t="e">
        <f ca="1" t="shared" si="2"/>
        <v>#N/A</v>
      </c>
      <c r="L8" s="24">
        <f ca="1" t="shared" si="3"/>
        <v>0</v>
      </c>
      <c r="M8" s="24">
        <f ca="1" t="shared" si="4"/>
        <v>0</v>
      </c>
      <c r="N8" s="24">
        <f ca="1" t="shared" si="5"/>
        <v>0</v>
      </c>
      <c r="O8" s="24">
        <f ca="1" t="shared" si="6"/>
        <v>0</v>
      </c>
      <c r="P8" s="24">
        <f ca="1" t="shared" si="7"/>
        <v>0</v>
      </c>
      <c r="Q8" s="24">
        <f ca="1" t="shared" si="8"/>
        <v>0</v>
      </c>
      <c r="R8" s="24">
        <f ca="1" t="shared" si="9"/>
        <v>0</v>
      </c>
      <c r="S8" s="11" t="e">
        <f t="shared" si="10"/>
        <v>#N/A</v>
      </c>
      <c r="T8" s="11" t="e">
        <f t="shared" si="11"/>
        <v>#N/A</v>
      </c>
      <c r="U8" s="11" t="e">
        <f t="shared" si="12"/>
        <v>#N/A</v>
      </c>
      <c r="V8" s="11" t="e">
        <f t="shared" si="13"/>
        <v>#N/A</v>
      </c>
      <c r="W8" s="11" t="e">
        <f t="shared" si="14"/>
        <v>#N/A</v>
      </c>
      <c r="X8" s="11" t="e">
        <f t="shared" si="15"/>
        <v>#N/A</v>
      </c>
      <c r="Y8" s="25"/>
      <c r="AQ8" s="43" t="e">
        <f t="shared" si="17"/>
        <v>#N/A</v>
      </c>
      <c r="AR8" s="34">
        <f t="shared" si="18"/>
        <v>0</v>
      </c>
      <c r="AS8" s="34">
        <f t="shared" si="19"/>
        <v>0</v>
      </c>
    </row>
    <row r="9" spans="1:45" ht="13.5" thickBot="1">
      <c r="A9" s="103"/>
      <c r="B9" s="27">
        <v>7</v>
      </c>
      <c r="C9" s="28"/>
      <c r="D9" s="29"/>
      <c r="E9" s="29"/>
      <c r="F9" s="30"/>
      <c r="G9" s="31"/>
      <c r="H9" s="41">
        <f t="shared" si="1"/>
      </c>
      <c r="J9" s="22">
        <f t="shared" si="16"/>
        <v>120</v>
      </c>
      <c r="K9" s="23" t="e">
        <f ca="1" t="shared" si="2"/>
        <v>#N/A</v>
      </c>
      <c r="L9" s="24">
        <f ca="1" t="shared" si="3"/>
        <v>0</v>
      </c>
      <c r="M9" s="24">
        <f ca="1" t="shared" si="4"/>
        <v>0</v>
      </c>
      <c r="N9" s="24">
        <f ca="1" t="shared" si="5"/>
        <v>0</v>
      </c>
      <c r="O9" s="24">
        <f ca="1" t="shared" si="6"/>
        <v>0</v>
      </c>
      <c r="P9" s="24">
        <f ca="1" t="shared" si="7"/>
        <v>0</v>
      </c>
      <c r="Q9" s="24">
        <f ca="1" t="shared" si="8"/>
        <v>0</v>
      </c>
      <c r="R9" s="24">
        <f ca="1" t="shared" si="9"/>
        <v>0</v>
      </c>
      <c r="S9" s="11" t="e">
        <f t="shared" si="10"/>
        <v>#N/A</v>
      </c>
      <c r="T9" s="11" t="e">
        <f t="shared" si="11"/>
        <v>#N/A</v>
      </c>
      <c r="U9" s="11" t="e">
        <f t="shared" si="12"/>
        <v>#N/A</v>
      </c>
      <c r="V9" s="11" t="e">
        <f t="shared" si="13"/>
        <v>#N/A</v>
      </c>
      <c r="W9" s="11" t="e">
        <f t="shared" si="14"/>
        <v>#N/A</v>
      </c>
      <c r="X9" s="11" t="e">
        <f t="shared" si="15"/>
        <v>#N/A</v>
      </c>
      <c r="Y9" s="25"/>
      <c r="AQ9" s="43" t="e">
        <f t="shared" si="17"/>
        <v>#N/A</v>
      </c>
      <c r="AR9" s="34">
        <f t="shared" si="18"/>
        <v>0</v>
      </c>
      <c r="AS9" s="34">
        <f t="shared" si="19"/>
        <v>0</v>
      </c>
    </row>
    <row r="10" spans="1:45" ht="13.5" thickBot="1">
      <c r="A10" s="103"/>
      <c r="B10" s="27">
        <v>8</v>
      </c>
      <c r="C10" s="28"/>
      <c r="D10" s="29"/>
      <c r="E10" s="29"/>
      <c r="F10" s="30"/>
      <c r="G10" s="31"/>
      <c r="H10" s="41">
        <f t="shared" si="1"/>
      </c>
      <c r="J10" s="22">
        <f t="shared" si="16"/>
        <v>140</v>
      </c>
      <c r="K10" s="23" t="e">
        <f ca="1" t="shared" si="2"/>
        <v>#N/A</v>
      </c>
      <c r="L10" s="24">
        <f ca="1" t="shared" si="3"/>
        <v>0</v>
      </c>
      <c r="M10" s="24">
        <f ca="1" t="shared" si="4"/>
        <v>0</v>
      </c>
      <c r="N10" s="24">
        <f ca="1" t="shared" si="5"/>
        <v>0</v>
      </c>
      <c r="O10" s="24">
        <f ca="1" t="shared" si="6"/>
        <v>0</v>
      </c>
      <c r="P10" s="24">
        <f ca="1" t="shared" si="7"/>
        <v>0</v>
      </c>
      <c r="Q10" s="24">
        <f ca="1" t="shared" si="8"/>
        <v>0</v>
      </c>
      <c r="R10" s="24">
        <f ca="1" t="shared" si="9"/>
        <v>0</v>
      </c>
      <c r="S10" s="11" t="e">
        <f t="shared" si="10"/>
        <v>#N/A</v>
      </c>
      <c r="T10" s="11" t="e">
        <f t="shared" si="11"/>
        <v>#N/A</v>
      </c>
      <c r="U10" s="11" t="e">
        <f t="shared" si="12"/>
        <v>#N/A</v>
      </c>
      <c r="V10" s="11" t="e">
        <f t="shared" si="13"/>
        <v>#N/A</v>
      </c>
      <c r="W10" s="11" t="e">
        <f t="shared" si="14"/>
        <v>#N/A</v>
      </c>
      <c r="X10" s="11" t="e">
        <f t="shared" si="15"/>
        <v>#N/A</v>
      </c>
      <c r="Y10" s="25"/>
      <c r="AQ10" s="43" t="e">
        <f t="shared" si="17"/>
        <v>#N/A</v>
      </c>
      <c r="AR10" s="34">
        <f t="shared" si="18"/>
        <v>0</v>
      </c>
      <c r="AS10" s="34">
        <f t="shared" si="19"/>
        <v>0</v>
      </c>
    </row>
    <row r="11" spans="1:45" ht="13.5" thickBot="1">
      <c r="A11" s="103"/>
      <c r="B11" s="27">
        <v>9</v>
      </c>
      <c r="C11" s="28"/>
      <c r="D11" s="29"/>
      <c r="E11" s="29"/>
      <c r="F11" s="30"/>
      <c r="G11" s="31"/>
      <c r="H11" s="41">
        <f t="shared" si="1"/>
      </c>
      <c r="J11" s="22">
        <f t="shared" si="16"/>
        <v>160</v>
      </c>
      <c r="K11" s="23" t="e">
        <f ca="1" t="shared" si="2"/>
        <v>#N/A</v>
      </c>
      <c r="L11" s="24">
        <f ca="1" t="shared" si="3"/>
        <v>0</v>
      </c>
      <c r="M11" s="24">
        <f ca="1" t="shared" si="4"/>
        <v>0</v>
      </c>
      <c r="N11" s="24">
        <f ca="1" t="shared" si="5"/>
        <v>0</v>
      </c>
      <c r="O11" s="24">
        <f ca="1" t="shared" si="6"/>
        <v>0</v>
      </c>
      <c r="P11" s="24">
        <f ca="1" t="shared" si="7"/>
        <v>0</v>
      </c>
      <c r="Q11" s="24">
        <f ca="1" t="shared" si="8"/>
        <v>0</v>
      </c>
      <c r="R11" s="24">
        <f ca="1" t="shared" si="9"/>
        <v>0</v>
      </c>
      <c r="S11" s="11" t="e">
        <f t="shared" si="10"/>
        <v>#N/A</v>
      </c>
      <c r="T11" s="11" t="e">
        <f t="shared" si="11"/>
        <v>#N/A</v>
      </c>
      <c r="U11" s="11" t="e">
        <f t="shared" si="12"/>
        <v>#N/A</v>
      </c>
      <c r="V11" s="11" t="e">
        <f t="shared" si="13"/>
        <v>#N/A</v>
      </c>
      <c r="W11" s="11" t="e">
        <f t="shared" si="14"/>
        <v>#N/A</v>
      </c>
      <c r="X11" s="11" t="e">
        <f t="shared" si="15"/>
        <v>#N/A</v>
      </c>
      <c r="Y11" s="25"/>
      <c r="AQ11" s="43" t="e">
        <f t="shared" si="17"/>
        <v>#N/A</v>
      </c>
      <c r="AR11" s="34">
        <f t="shared" si="18"/>
        <v>0</v>
      </c>
      <c r="AS11" s="34">
        <f t="shared" si="19"/>
        <v>0</v>
      </c>
    </row>
    <row r="12" spans="1:45" ht="13.5" thickBot="1">
      <c r="A12" s="103"/>
      <c r="B12" s="27">
        <v>10</v>
      </c>
      <c r="C12" s="28"/>
      <c r="D12" s="29"/>
      <c r="E12" s="29"/>
      <c r="F12" s="30"/>
      <c r="G12" s="31"/>
      <c r="H12" s="41">
        <f t="shared" si="1"/>
      </c>
      <c r="J12" s="22">
        <f t="shared" si="16"/>
        <v>180</v>
      </c>
      <c r="K12" s="23" t="e">
        <f ca="1" t="shared" si="2"/>
        <v>#N/A</v>
      </c>
      <c r="L12" s="24">
        <f ca="1" t="shared" si="3"/>
        <v>0</v>
      </c>
      <c r="M12" s="24">
        <f ca="1" t="shared" si="4"/>
        <v>0</v>
      </c>
      <c r="N12" s="24">
        <f ca="1" t="shared" si="5"/>
        <v>0</v>
      </c>
      <c r="O12" s="24">
        <f ca="1" t="shared" si="6"/>
        <v>0</v>
      </c>
      <c r="P12" s="24">
        <f ca="1" t="shared" si="7"/>
        <v>0</v>
      </c>
      <c r="Q12" s="24">
        <f ca="1" t="shared" si="8"/>
        <v>0</v>
      </c>
      <c r="R12" s="24">
        <f ca="1" t="shared" si="9"/>
        <v>0</v>
      </c>
      <c r="S12" s="11" t="e">
        <f t="shared" si="10"/>
        <v>#N/A</v>
      </c>
      <c r="T12" s="11" t="e">
        <f t="shared" si="11"/>
        <v>#N/A</v>
      </c>
      <c r="U12" s="11" t="e">
        <f t="shared" si="12"/>
        <v>#N/A</v>
      </c>
      <c r="V12" s="11" t="e">
        <f t="shared" si="13"/>
        <v>#N/A</v>
      </c>
      <c r="W12" s="11" t="e">
        <f t="shared" si="14"/>
        <v>#N/A</v>
      </c>
      <c r="X12" s="11" t="e">
        <f t="shared" si="15"/>
        <v>#N/A</v>
      </c>
      <c r="Y12" s="25"/>
      <c r="AQ12" s="43" t="e">
        <f t="shared" si="17"/>
        <v>#N/A</v>
      </c>
      <c r="AR12" s="34">
        <f t="shared" si="18"/>
        <v>0</v>
      </c>
      <c r="AS12" s="34">
        <f t="shared" si="19"/>
        <v>0</v>
      </c>
    </row>
    <row r="13" spans="1:45" ht="13.5" thickBot="1">
      <c r="A13" s="103"/>
      <c r="B13" s="27">
        <v>11</v>
      </c>
      <c r="C13" s="28"/>
      <c r="D13" s="29"/>
      <c r="E13" s="29"/>
      <c r="F13" s="30"/>
      <c r="G13" s="31"/>
      <c r="H13" s="41">
        <f t="shared" si="1"/>
      </c>
      <c r="J13" s="22">
        <f t="shared" si="16"/>
        <v>200</v>
      </c>
      <c r="K13" s="23" t="e">
        <f ca="1" t="shared" si="2"/>
        <v>#N/A</v>
      </c>
      <c r="L13" s="24">
        <f ca="1" t="shared" si="3"/>
        <v>0</v>
      </c>
      <c r="M13" s="24">
        <f ca="1" t="shared" si="4"/>
        <v>0</v>
      </c>
      <c r="N13" s="24">
        <f ca="1" t="shared" si="5"/>
        <v>0</v>
      </c>
      <c r="O13" s="24">
        <f ca="1" t="shared" si="6"/>
        <v>0</v>
      </c>
      <c r="P13" s="24">
        <f ca="1" t="shared" si="7"/>
        <v>0</v>
      </c>
      <c r="Q13" s="24">
        <f ca="1" t="shared" si="8"/>
        <v>0</v>
      </c>
      <c r="R13" s="24">
        <f ca="1" t="shared" si="9"/>
        <v>0</v>
      </c>
      <c r="S13" s="11" t="e">
        <f t="shared" si="10"/>
        <v>#N/A</v>
      </c>
      <c r="T13" s="11" t="e">
        <f t="shared" si="11"/>
        <v>#N/A</v>
      </c>
      <c r="U13" s="11" t="e">
        <f t="shared" si="12"/>
        <v>#N/A</v>
      </c>
      <c r="V13" s="11" t="e">
        <f t="shared" si="13"/>
        <v>#N/A</v>
      </c>
      <c r="W13" s="11" t="e">
        <f t="shared" si="14"/>
        <v>#N/A</v>
      </c>
      <c r="X13" s="11" t="e">
        <f t="shared" si="15"/>
        <v>#N/A</v>
      </c>
      <c r="Y13" s="25"/>
      <c r="AQ13" s="43" t="e">
        <f t="shared" si="17"/>
        <v>#N/A</v>
      </c>
      <c r="AR13" s="34">
        <f t="shared" si="18"/>
        <v>0</v>
      </c>
      <c r="AS13" s="34">
        <f t="shared" si="19"/>
        <v>0</v>
      </c>
    </row>
    <row r="14" spans="1:45" ht="13.5" thickBot="1">
      <c r="A14" s="103"/>
      <c r="B14" s="27">
        <v>12</v>
      </c>
      <c r="C14" s="28"/>
      <c r="D14" s="29"/>
      <c r="E14" s="29"/>
      <c r="F14" s="30"/>
      <c r="G14" s="31"/>
      <c r="H14" s="41">
        <f t="shared" si="1"/>
      </c>
      <c r="J14" s="22">
        <f t="shared" si="16"/>
        <v>220</v>
      </c>
      <c r="K14" s="23" t="e">
        <f ca="1" t="shared" si="2"/>
        <v>#N/A</v>
      </c>
      <c r="L14" s="24">
        <f ca="1" t="shared" si="3"/>
        <v>0</v>
      </c>
      <c r="M14" s="24">
        <f ca="1" t="shared" si="4"/>
        <v>0</v>
      </c>
      <c r="N14" s="24">
        <f ca="1" t="shared" si="5"/>
        <v>0</v>
      </c>
      <c r="O14" s="24">
        <f ca="1" t="shared" si="6"/>
        <v>0</v>
      </c>
      <c r="P14" s="24">
        <f ca="1" t="shared" si="7"/>
        <v>0</v>
      </c>
      <c r="Q14" s="24">
        <f ca="1" t="shared" si="8"/>
        <v>0</v>
      </c>
      <c r="R14" s="24">
        <f ca="1" t="shared" si="9"/>
        <v>0</v>
      </c>
      <c r="S14" s="11" t="e">
        <f t="shared" si="10"/>
        <v>#N/A</v>
      </c>
      <c r="T14" s="11" t="e">
        <f t="shared" si="11"/>
        <v>#N/A</v>
      </c>
      <c r="U14" s="11" t="e">
        <f t="shared" si="12"/>
        <v>#N/A</v>
      </c>
      <c r="V14" s="11" t="e">
        <f t="shared" si="13"/>
        <v>#N/A</v>
      </c>
      <c r="W14" s="11" t="e">
        <f t="shared" si="14"/>
        <v>#N/A</v>
      </c>
      <c r="X14" s="11" t="e">
        <f t="shared" si="15"/>
        <v>#N/A</v>
      </c>
      <c r="Y14" s="25"/>
      <c r="AQ14" s="43" t="e">
        <f t="shared" si="17"/>
        <v>#N/A</v>
      </c>
      <c r="AR14" s="34">
        <f t="shared" si="18"/>
        <v>0</v>
      </c>
      <c r="AS14" s="34">
        <f t="shared" si="19"/>
        <v>0</v>
      </c>
    </row>
    <row r="15" spans="1:45" ht="13.5" thickBot="1">
      <c r="A15" s="103"/>
      <c r="B15" s="27">
        <v>13</v>
      </c>
      <c r="C15" s="28"/>
      <c r="D15" s="29"/>
      <c r="E15" s="29"/>
      <c r="F15" s="30"/>
      <c r="G15" s="31"/>
      <c r="H15" s="41">
        <f t="shared" si="1"/>
      </c>
      <c r="J15" s="22">
        <f t="shared" si="16"/>
        <v>240</v>
      </c>
      <c r="K15" s="23" t="e">
        <f ca="1" t="shared" si="2"/>
        <v>#N/A</v>
      </c>
      <c r="L15" s="24">
        <f ca="1" t="shared" si="3"/>
        <v>0</v>
      </c>
      <c r="M15" s="24">
        <f ca="1" t="shared" si="4"/>
        <v>0</v>
      </c>
      <c r="N15" s="24">
        <f ca="1" t="shared" si="5"/>
        <v>0</v>
      </c>
      <c r="O15" s="24">
        <f ca="1" t="shared" si="6"/>
        <v>0</v>
      </c>
      <c r="P15" s="24">
        <f ca="1" t="shared" si="7"/>
        <v>0</v>
      </c>
      <c r="Q15" s="24">
        <f ca="1" t="shared" si="8"/>
        <v>0</v>
      </c>
      <c r="R15" s="24">
        <f ca="1" t="shared" si="9"/>
        <v>0</v>
      </c>
      <c r="S15" s="11" t="e">
        <f t="shared" si="10"/>
        <v>#N/A</v>
      </c>
      <c r="T15" s="11" t="e">
        <f t="shared" si="11"/>
        <v>#N/A</v>
      </c>
      <c r="U15" s="11" t="e">
        <f t="shared" si="12"/>
        <v>#N/A</v>
      </c>
      <c r="V15" s="11" t="e">
        <f t="shared" si="13"/>
        <v>#N/A</v>
      </c>
      <c r="W15" s="11" t="e">
        <f t="shared" si="14"/>
        <v>#N/A</v>
      </c>
      <c r="X15" s="11" t="e">
        <f t="shared" si="15"/>
        <v>#N/A</v>
      </c>
      <c r="Y15" s="25"/>
      <c r="AQ15" s="43" t="e">
        <f t="shared" si="17"/>
        <v>#N/A</v>
      </c>
      <c r="AR15" s="34">
        <f t="shared" si="18"/>
        <v>0</v>
      </c>
      <c r="AS15" s="34">
        <f t="shared" si="19"/>
        <v>0</v>
      </c>
    </row>
    <row r="16" spans="1:45" ht="13.5" thickBot="1">
      <c r="A16" s="103"/>
      <c r="B16" s="27">
        <v>14</v>
      </c>
      <c r="C16" s="28"/>
      <c r="D16" s="29"/>
      <c r="E16" s="29"/>
      <c r="F16" s="30"/>
      <c r="G16" s="31"/>
      <c r="H16" s="41">
        <f t="shared" si="1"/>
      </c>
      <c r="J16" s="22">
        <f t="shared" si="16"/>
        <v>260</v>
      </c>
      <c r="K16" s="23" t="e">
        <f ca="1" t="shared" si="2"/>
        <v>#N/A</v>
      </c>
      <c r="L16" s="24">
        <f ca="1" t="shared" si="3"/>
        <v>0</v>
      </c>
      <c r="M16" s="24">
        <f ca="1" t="shared" si="4"/>
        <v>0</v>
      </c>
      <c r="N16" s="24">
        <f ca="1" t="shared" si="5"/>
        <v>0</v>
      </c>
      <c r="O16" s="24">
        <f ca="1" t="shared" si="6"/>
        <v>0</v>
      </c>
      <c r="P16" s="24">
        <f ca="1" t="shared" si="7"/>
        <v>0</v>
      </c>
      <c r="Q16" s="24">
        <f ca="1" t="shared" si="8"/>
        <v>0</v>
      </c>
      <c r="R16" s="24">
        <f ca="1" t="shared" si="9"/>
        <v>0</v>
      </c>
      <c r="S16" s="11" t="e">
        <f t="shared" si="10"/>
        <v>#N/A</v>
      </c>
      <c r="T16" s="11" t="e">
        <f t="shared" si="11"/>
        <v>#N/A</v>
      </c>
      <c r="U16" s="11" t="e">
        <f t="shared" si="12"/>
        <v>#N/A</v>
      </c>
      <c r="V16" s="11" t="e">
        <f t="shared" si="13"/>
        <v>#N/A</v>
      </c>
      <c r="W16" s="11" t="e">
        <f t="shared" si="14"/>
        <v>#N/A</v>
      </c>
      <c r="X16" s="11" t="e">
        <f t="shared" si="15"/>
        <v>#N/A</v>
      </c>
      <c r="Y16" s="25"/>
      <c r="AQ16" s="43" t="e">
        <f t="shared" si="17"/>
        <v>#N/A</v>
      </c>
      <c r="AR16" s="34">
        <f t="shared" si="18"/>
        <v>0</v>
      </c>
      <c r="AS16" s="34">
        <f t="shared" si="19"/>
        <v>0</v>
      </c>
    </row>
    <row r="17" spans="1:45" ht="13.5" thickBot="1">
      <c r="A17" s="103"/>
      <c r="B17" s="27">
        <v>15</v>
      </c>
      <c r="C17" s="28"/>
      <c r="D17" s="29"/>
      <c r="E17" s="29"/>
      <c r="F17" s="30"/>
      <c r="G17" s="31"/>
      <c r="H17" s="41">
        <f t="shared" si="1"/>
      </c>
      <c r="J17" s="22">
        <f t="shared" si="16"/>
        <v>280</v>
      </c>
      <c r="K17" s="23" t="e">
        <f ca="1" t="shared" si="2"/>
        <v>#N/A</v>
      </c>
      <c r="L17" s="24">
        <f ca="1" t="shared" si="3"/>
        <v>0</v>
      </c>
      <c r="M17" s="24">
        <f ca="1" t="shared" si="4"/>
        <v>0</v>
      </c>
      <c r="N17" s="24">
        <f ca="1" t="shared" si="5"/>
        <v>0</v>
      </c>
      <c r="O17" s="24">
        <f ca="1" t="shared" si="6"/>
        <v>0</v>
      </c>
      <c r="P17" s="24">
        <f ca="1" t="shared" si="7"/>
        <v>0</v>
      </c>
      <c r="Q17" s="24">
        <f ca="1" t="shared" si="8"/>
        <v>0</v>
      </c>
      <c r="R17" s="24">
        <f ca="1" t="shared" si="9"/>
        <v>0</v>
      </c>
      <c r="S17" s="11" t="e">
        <f t="shared" si="10"/>
        <v>#N/A</v>
      </c>
      <c r="T17" s="11" t="e">
        <f t="shared" si="11"/>
        <v>#N/A</v>
      </c>
      <c r="U17" s="11" t="e">
        <f t="shared" si="12"/>
        <v>#N/A</v>
      </c>
      <c r="V17" s="11" t="e">
        <f t="shared" si="13"/>
        <v>#N/A</v>
      </c>
      <c r="W17" s="11" t="e">
        <f t="shared" si="14"/>
        <v>#N/A</v>
      </c>
      <c r="X17" s="11" t="e">
        <f t="shared" si="15"/>
        <v>#N/A</v>
      </c>
      <c r="Y17" s="25"/>
      <c r="AQ17" s="43" t="e">
        <f t="shared" si="17"/>
        <v>#N/A</v>
      </c>
      <c r="AR17" s="34">
        <f t="shared" si="18"/>
        <v>0</v>
      </c>
      <c r="AS17" s="34">
        <f t="shared" si="19"/>
        <v>0</v>
      </c>
    </row>
    <row r="18" spans="1:45" ht="13.5" thickBot="1">
      <c r="A18" s="103"/>
      <c r="B18" s="27">
        <v>16</v>
      </c>
      <c r="C18" s="28"/>
      <c r="D18" s="29"/>
      <c r="E18" s="29"/>
      <c r="F18" s="30"/>
      <c r="G18" s="31"/>
      <c r="H18" s="41">
        <f t="shared" si="1"/>
      </c>
      <c r="J18" s="22">
        <f t="shared" si="16"/>
        <v>300</v>
      </c>
      <c r="K18" s="23" t="e">
        <f ca="1" t="shared" si="2"/>
        <v>#N/A</v>
      </c>
      <c r="L18" s="24">
        <f ca="1" t="shared" si="3"/>
        <v>0</v>
      </c>
      <c r="M18" s="24">
        <f ca="1" t="shared" si="4"/>
        <v>0</v>
      </c>
      <c r="N18" s="24">
        <f ca="1" t="shared" si="5"/>
        <v>0</v>
      </c>
      <c r="O18" s="24">
        <f ca="1" t="shared" si="6"/>
        <v>0</v>
      </c>
      <c r="P18" s="24">
        <f ca="1" t="shared" si="7"/>
        <v>0</v>
      </c>
      <c r="Q18" s="24">
        <f ca="1" t="shared" si="8"/>
        <v>0</v>
      </c>
      <c r="R18" s="24">
        <f ca="1" t="shared" si="9"/>
        <v>0</v>
      </c>
      <c r="S18" s="11" t="e">
        <f t="shared" si="10"/>
        <v>#N/A</v>
      </c>
      <c r="T18" s="11" t="e">
        <f t="shared" si="11"/>
        <v>#N/A</v>
      </c>
      <c r="U18" s="11" t="e">
        <f t="shared" si="12"/>
        <v>#N/A</v>
      </c>
      <c r="V18" s="11" t="e">
        <f t="shared" si="13"/>
        <v>#N/A</v>
      </c>
      <c r="W18" s="11" t="e">
        <f t="shared" si="14"/>
        <v>#N/A</v>
      </c>
      <c r="X18" s="11" t="e">
        <f t="shared" si="15"/>
        <v>#N/A</v>
      </c>
      <c r="Y18" s="25"/>
      <c r="AQ18" s="43" t="e">
        <f t="shared" si="17"/>
        <v>#N/A</v>
      </c>
      <c r="AR18" s="34">
        <f t="shared" si="18"/>
        <v>0</v>
      </c>
      <c r="AS18" s="34">
        <f t="shared" si="19"/>
        <v>0</v>
      </c>
    </row>
    <row r="19" spans="1:45" ht="13.5" thickBot="1">
      <c r="A19" s="103"/>
      <c r="B19" s="27">
        <v>17</v>
      </c>
      <c r="C19" s="28"/>
      <c r="D19" s="29"/>
      <c r="E19" s="29"/>
      <c r="F19" s="30"/>
      <c r="G19" s="31"/>
      <c r="H19" s="41">
        <f t="shared" si="1"/>
      </c>
      <c r="J19" s="22">
        <f t="shared" si="16"/>
        <v>320</v>
      </c>
      <c r="K19" s="23" t="e">
        <f ca="1" t="shared" si="2"/>
        <v>#N/A</v>
      </c>
      <c r="L19" s="24">
        <f ca="1" t="shared" si="3"/>
        <v>0</v>
      </c>
      <c r="M19" s="24">
        <f ca="1" t="shared" si="4"/>
        <v>0</v>
      </c>
      <c r="N19" s="24">
        <f ca="1" t="shared" si="5"/>
        <v>0</v>
      </c>
      <c r="O19" s="24">
        <f ca="1" t="shared" si="6"/>
        <v>0</v>
      </c>
      <c r="P19" s="24">
        <f ca="1" t="shared" si="7"/>
        <v>0</v>
      </c>
      <c r="Q19" s="24">
        <f ca="1" t="shared" si="8"/>
        <v>0</v>
      </c>
      <c r="R19" s="24">
        <f ca="1" t="shared" si="9"/>
        <v>0</v>
      </c>
      <c r="S19" s="11" t="e">
        <f t="shared" si="10"/>
        <v>#N/A</v>
      </c>
      <c r="T19" s="11" t="e">
        <f t="shared" si="11"/>
        <v>#N/A</v>
      </c>
      <c r="U19" s="11" t="e">
        <f t="shared" si="12"/>
        <v>#N/A</v>
      </c>
      <c r="V19" s="11" t="e">
        <f t="shared" si="13"/>
        <v>#N/A</v>
      </c>
      <c r="W19" s="11" t="e">
        <f t="shared" si="14"/>
        <v>#N/A</v>
      </c>
      <c r="X19" s="11" t="e">
        <f t="shared" si="15"/>
        <v>#N/A</v>
      </c>
      <c r="Y19" s="25"/>
      <c r="AQ19" s="43" t="e">
        <f t="shared" si="17"/>
        <v>#N/A</v>
      </c>
      <c r="AR19" s="34">
        <f t="shared" si="18"/>
        <v>0</v>
      </c>
      <c r="AS19" s="34">
        <f t="shared" si="19"/>
        <v>0</v>
      </c>
    </row>
    <row r="20" spans="1:45" ht="13.5" thickBot="1">
      <c r="A20" s="103"/>
      <c r="B20" s="27">
        <v>18</v>
      </c>
      <c r="C20" s="28"/>
      <c r="D20" s="29"/>
      <c r="E20" s="29"/>
      <c r="F20" s="30"/>
      <c r="G20" s="31"/>
      <c r="H20" s="41">
        <f t="shared" si="1"/>
      </c>
      <c r="J20" s="22">
        <f t="shared" si="16"/>
        <v>340</v>
      </c>
      <c r="K20" s="23" t="e">
        <f ca="1" t="shared" si="2"/>
        <v>#N/A</v>
      </c>
      <c r="L20" s="24">
        <f ca="1" t="shared" si="3"/>
        <v>0</v>
      </c>
      <c r="M20" s="24">
        <f ca="1" t="shared" si="4"/>
        <v>0</v>
      </c>
      <c r="N20" s="24">
        <f ca="1" t="shared" si="5"/>
        <v>0</v>
      </c>
      <c r="O20" s="24">
        <f ca="1" t="shared" si="6"/>
        <v>0</v>
      </c>
      <c r="P20" s="24">
        <f ca="1" t="shared" si="7"/>
        <v>0</v>
      </c>
      <c r="Q20" s="24">
        <f ca="1" t="shared" si="8"/>
        <v>0</v>
      </c>
      <c r="R20" s="24">
        <f ca="1" t="shared" si="9"/>
        <v>0</v>
      </c>
      <c r="S20" s="11" t="e">
        <f t="shared" si="10"/>
        <v>#N/A</v>
      </c>
      <c r="T20" s="11" t="e">
        <f t="shared" si="11"/>
        <v>#N/A</v>
      </c>
      <c r="U20" s="11" t="e">
        <f t="shared" si="12"/>
        <v>#N/A</v>
      </c>
      <c r="V20" s="11" t="e">
        <f t="shared" si="13"/>
        <v>#N/A</v>
      </c>
      <c r="W20" s="11" t="e">
        <f t="shared" si="14"/>
        <v>#N/A</v>
      </c>
      <c r="X20" s="11" t="e">
        <f t="shared" si="15"/>
        <v>#N/A</v>
      </c>
      <c r="Y20" s="25"/>
      <c r="AQ20" s="43" t="e">
        <f t="shared" si="17"/>
        <v>#N/A</v>
      </c>
      <c r="AR20" s="34">
        <f t="shared" si="18"/>
        <v>0</v>
      </c>
      <c r="AS20" s="34">
        <f t="shared" si="19"/>
        <v>0</v>
      </c>
    </row>
    <row r="21" spans="1:45" ht="13.5" thickBot="1">
      <c r="A21" s="103"/>
      <c r="B21" s="27">
        <v>19</v>
      </c>
      <c r="C21" s="28"/>
      <c r="D21" s="29"/>
      <c r="E21" s="29"/>
      <c r="F21" s="30"/>
      <c r="G21" s="31"/>
      <c r="H21" s="41">
        <f t="shared" si="1"/>
      </c>
      <c r="J21" s="22">
        <f t="shared" si="16"/>
        <v>360</v>
      </c>
      <c r="K21" s="23" t="e">
        <f ca="1" t="shared" si="2"/>
        <v>#N/A</v>
      </c>
      <c r="L21" s="24">
        <f ca="1" t="shared" si="3"/>
        <v>0</v>
      </c>
      <c r="M21" s="24">
        <f ca="1" t="shared" si="4"/>
        <v>0</v>
      </c>
      <c r="N21" s="24">
        <f ca="1" t="shared" si="5"/>
        <v>0</v>
      </c>
      <c r="O21" s="24">
        <f ca="1" t="shared" si="6"/>
        <v>0</v>
      </c>
      <c r="P21" s="24">
        <f ca="1" t="shared" si="7"/>
        <v>0</v>
      </c>
      <c r="Q21" s="24">
        <f ca="1" t="shared" si="8"/>
        <v>0</v>
      </c>
      <c r="R21" s="24">
        <f ca="1" t="shared" si="9"/>
        <v>0</v>
      </c>
      <c r="S21" s="11" t="e">
        <f t="shared" si="10"/>
        <v>#N/A</v>
      </c>
      <c r="T21" s="11" t="e">
        <f t="shared" si="11"/>
        <v>#N/A</v>
      </c>
      <c r="U21" s="11" t="e">
        <f t="shared" si="12"/>
        <v>#N/A</v>
      </c>
      <c r="V21" s="11" t="e">
        <f t="shared" si="13"/>
        <v>#N/A</v>
      </c>
      <c r="W21" s="11" t="e">
        <f t="shared" si="14"/>
        <v>#N/A</v>
      </c>
      <c r="X21" s="11" t="e">
        <f t="shared" si="15"/>
        <v>#N/A</v>
      </c>
      <c r="Y21" s="25"/>
      <c r="AQ21" s="43" t="e">
        <f t="shared" si="17"/>
        <v>#N/A</v>
      </c>
      <c r="AR21" s="34">
        <f t="shared" si="18"/>
        <v>0</v>
      </c>
      <c r="AS21" s="34">
        <f t="shared" si="19"/>
        <v>0</v>
      </c>
    </row>
    <row r="22" spans="1:45" ht="13.5" thickBot="1">
      <c r="A22" s="104"/>
      <c r="B22" s="35">
        <v>20</v>
      </c>
      <c r="C22" s="36"/>
      <c r="D22" s="37"/>
      <c r="E22" s="37"/>
      <c r="F22" s="38"/>
      <c r="G22" s="39"/>
      <c r="H22" s="41">
        <f t="shared" si="1"/>
      </c>
      <c r="J22" s="22">
        <f t="shared" si="16"/>
        <v>380</v>
      </c>
      <c r="K22" s="23" t="e">
        <f ca="1" t="shared" si="2"/>
        <v>#N/A</v>
      </c>
      <c r="L22" s="24">
        <f ca="1" t="shared" si="3"/>
        <v>0</v>
      </c>
      <c r="M22" s="24">
        <f ca="1" t="shared" si="4"/>
        <v>0</v>
      </c>
      <c r="N22" s="24">
        <f ca="1" t="shared" si="5"/>
        <v>0</v>
      </c>
      <c r="O22" s="24">
        <f ca="1" t="shared" si="6"/>
        <v>0</v>
      </c>
      <c r="P22" s="24">
        <f ca="1" t="shared" si="7"/>
        <v>0</v>
      </c>
      <c r="Q22" s="24">
        <f ca="1" t="shared" si="8"/>
        <v>0</v>
      </c>
      <c r="R22" s="24">
        <f ca="1" t="shared" si="9"/>
        <v>0</v>
      </c>
      <c r="S22" s="11" t="e">
        <f t="shared" si="10"/>
        <v>#N/A</v>
      </c>
      <c r="T22" s="11" t="e">
        <f t="shared" si="11"/>
        <v>#N/A</v>
      </c>
      <c r="U22" s="11" t="e">
        <f t="shared" si="12"/>
        <v>#N/A</v>
      </c>
      <c r="V22" s="11" t="e">
        <f t="shared" si="13"/>
        <v>#N/A</v>
      </c>
      <c r="W22" s="11" t="e">
        <f t="shared" si="14"/>
        <v>#N/A</v>
      </c>
      <c r="X22" s="11" t="e">
        <f t="shared" si="15"/>
        <v>#N/A</v>
      </c>
      <c r="Y22" s="25"/>
      <c r="AQ22" s="43" t="e">
        <f t="shared" si="17"/>
        <v>#N/A</v>
      </c>
      <c r="AR22" s="34">
        <f t="shared" si="18"/>
        <v>0</v>
      </c>
      <c r="AS22" s="34">
        <f t="shared" si="19"/>
        <v>0</v>
      </c>
    </row>
    <row r="23" spans="1:45" ht="13.5" thickBot="1">
      <c r="A23" s="44"/>
      <c r="B23" s="17">
        <v>1</v>
      </c>
      <c r="C23" s="18"/>
      <c r="D23" s="19"/>
      <c r="E23" s="19"/>
      <c r="F23" s="20"/>
      <c r="G23" s="21"/>
      <c r="H23" s="41">
        <f t="shared" si="1"/>
      </c>
      <c r="J23" s="22">
        <f t="shared" si="16"/>
        <v>400</v>
      </c>
      <c r="K23" s="23" t="e">
        <f ca="1" t="shared" si="2"/>
        <v>#N/A</v>
      </c>
      <c r="L23" s="24">
        <f ca="1" t="shared" si="3"/>
        <v>0</v>
      </c>
      <c r="M23" s="24">
        <f ca="1" t="shared" si="4"/>
        <v>0</v>
      </c>
      <c r="N23" s="24">
        <f ca="1" t="shared" si="5"/>
        <v>0</v>
      </c>
      <c r="O23" s="24">
        <f ca="1" t="shared" si="6"/>
        <v>0</v>
      </c>
      <c r="P23" s="24">
        <f ca="1" t="shared" si="7"/>
        <v>0</v>
      </c>
      <c r="Q23" s="24">
        <f ca="1" t="shared" si="8"/>
        <v>0</v>
      </c>
      <c r="R23" s="24">
        <f ca="1" t="shared" si="9"/>
        <v>0</v>
      </c>
      <c r="S23" s="11" t="e">
        <f t="shared" si="10"/>
        <v>#N/A</v>
      </c>
      <c r="T23" s="11" t="e">
        <f t="shared" si="11"/>
        <v>#N/A</v>
      </c>
      <c r="U23" s="11" t="e">
        <f t="shared" si="12"/>
        <v>#N/A</v>
      </c>
      <c r="V23" s="11" t="e">
        <f t="shared" si="13"/>
        <v>#N/A</v>
      </c>
      <c r="W23" s="11" t="e">
        <f t="shared" si="14"/>
        <v>#N/A</v>
      </c>
      <c r="X23" s="11" t="e">
        <f t="shared" si="15"/>
        <v>#N/A</v>
      </c>
      <c r="Y23" s="25"/>
      <c r="AQ23" s="43" t="e">
        <f t="shared" si="17"/>
        <v>#N/A</v>
      </c>
      <c r="AR23" s="34">
        <f t="shared" si="18"/>
        <v>0</v>
      </c>
      <c r="AS23" s="34">
        <f t="shared" si="19"/>
        <v>0</v>
      </c>
    </row>
    <row r="24" spans="1:45" ht="13.5" thickBot="1">
      <c r="A24" s="26" t="s">
        <v>11</v>
      </c>
      <c r="B24" s="27">
        <v>2</v>
      </c>
      <c r="C24" s="28"/>
      <c r="D24" s="29"/>
      <c r="E24" s="29"/>
      <c r="F24" s="30"/>
      <c r="G24" s="31"/>
      <c r="H24" s="41">
        <f t="shared" si="1"/>
      </c>
      <c r="J24" s="22">
        <f t="shared" si="16"/>
        <v>420</v>
      </c>
      <c r="K24" s="23" t="e">
        <f ca="1" t="shared" si="2"/>
        <v>#N/A</v>
      </c>
      <c r="L24" s="24">
        <f ca="1" t="shared" si="3"/>
        <v>0</v>
      </c>
      <c r="M24" s="24">
        <f ca="1" t="shared" si="4"/>
        <v>0</v>
      </c>
      <c r="N24" s="24">
        <f ca="1" t="shared" si="5"/>
        <v>0</v>
      </c>
      <c r="O24" s="24">
        <f ca="1" t="shared" si="6"/>
        <v>0</v>
      </c>
      <c r="P24" s="24">
        <f ca="1" t="shared" si="7"/>
        <v>0</v>
      </c>
      <c r="Q24" s="24">
        <f ca="1" t="shared" si="8"/>
        <v>0</v>
      </c>
      <c r="R24" s="24">
        <f ca="1" t="shared" si="9"/>
        <v>0</v>
      </c>
      <c r="S24" s="11" t="e">
        <f t="shared" si="10"/>
        <v>#N/A</v>
      </c>
      <c r="T24" s="11" t="e">
        <f t="shared" si="11"/>
        <v>#N/A</v>
      </c>
      <c r="U24" s="11" t="e">
        <f t="shared" si="12"/>
        <v>#N/A</v>
      </c>
      <c r="V24" s="11" t="e">
        <f t="shared" si="13"/>
        <v>#N/A</v>
      </c>
      <c r="W24" s="11" t="e">
        <f t="shared" si="14"/>
        <v>#N/A</v>
      </c>
      <c r="X24" s="11" t="e">
        <f t="shared" si="15"/>
        <v>#N/A</v>
      </c>
      <c r="Y24" s="25"/>
      <c r="AQ24" s="43" t="e">
        <f t="shared" si="17"/>
        <v>#N/A</v>
      </c>
      <c r="AR24" s="34">
        <f t="shared" si="18"/>
        <v>0</v>
      </c>
      <c r="AS24" s="34">
        <f t="shared" si="19"/>
        <v>0</v>
      </c>
    </row>
    <row r="25" spans="1:45" ht="13.5" thickBot="1">
      <c r="A25" s="102"/>
      <c r="B25" s="27">
        <v>3</v>
      </c>
      <c r="C25" s="28"/>
      <c r="D25" s="29"/>
      <c r="E25" s="29"/>
      <c r="F25" s="30"/>
      <c r="G25" s="31"/>
      <c r="H25" s="41">
        <f t="shared" si="1"/>
      </c>
      <c r="J25" s="22">
        <f t="shared" si="16"/>
        <v>440</v>
      </c>
      <c r="K25" s="23" t="e">
        <f ca="1" t="shared" si="2"/>
        <v>#N/A</v>
      </c>
      <c r="L25" s="24">
        <f ca="1" t="shared" si="3"/>
        <v>0</v>
      </c>
      <c r="M25" s="24">
        <f ca="1" t="shared" si="4"/>
        <v>0</v>
      </c>
      <c r="N25" s="24">
        <f ca="1" t="shared" si="5"/>
        <v>0</v>
      </c>
      <c r="O25" s="24">
        <f ca="1" t="shared" si="6"/>
        <v>0</v>
      </c>
      <c r="P25" s="24">
        <f ca="1" t="shared" si="7"/>
        <v>0</v>
      </c>
      <c r="Q25" s="24">
        <f ca="1" t="shared" si="8"/>
        <v>0</v>
      </c>
      <c r="R25" s="24">
        <f ca="1" t="shared" si="9"/>
        <v>0</v>
      </c>
      <c r="S25" s="11" t="e">
        <f t="shared" si="10"/>
        <v>#N/A</v>
      </c>
      <c r="T25" s="11" t="e">
        <f t="shared" si="11"/>
        <v>#N/A</v>
      </c>
      <c r="U25" s="11" t="e">
        <f t="shared" si="12"/>
        <v>#N/A</v>
      </c>
      <c r="V25" s="11" t="e">
        <f t="shared" si="13"/>
        <v>#N/A</v>
      </c>
      <c r="W25" s="11" t="e">
        <f t="shared" si="14"/>
        <v>#N/A</v>
      </c>
      <c r="X25" s="11" t="e">
        <f t="shared" si="15"/>
        <v>#N/A</v>
      </c>
      <c r="Y25" s="25"/>
      <c r="AQ25" s="43" t="e">
        <f t="shared" si="17"/>
        <v>#N/A</v>
      </c>
      <c r="AR25" s="34">
        <f t="shared" si="18"/>
        <v>0</v>
      </c>
      <c r="AS25" s="34">
        <f t="shared" si="19"/>
        <v>0</v>
      </c>
    </row>
    <row r="26" spans="1:45" ht="13.5" thickBot="1">
      <c r="A26" s="103"/>
      <c r="B26" s="27">
        <v>4</v>
      </c>
      <c r="C26" s="28"/>
      <c r="D26" s="29"/>
      <c r="E26" s="29"/>
      <c r="F26" s="30"/>
      <c r="G26" s="50"/>
      <c r="H26" s="41">
        <f t="shared" si="1"/>
      </c>
      <c r="J26" s="22">
        <f t="shared" si="16"/>
        <v>460</v>
      </c>
      <c r="K26" s="23" t="e">
        <f ca="1" t="shared" si="2"/>
        <v>#N/A</v>
      </c>
      <c r="L26" s="24">
        <f ca="1" t="shared" si="3"/>
        <v>0</v>
      </c>
      <c r="M26" s="24">
        <f ca="1" t="shared" si="4"/>
        <v>0</v>
      </c>
      <c r="N26" s="24">
        <f ca="1" t="shared" si="5"/>
        <v>0</v>
      </c>
      <c r="O26" s="24">
        <f ca="1" t="shared" si="6"/>
        <v>0</v>
      </c>
      <c r="P26" s="24">
        <f ca="1" t="shared" si="7"/>
        <v>0</v>
      </c>
      <c r="Q26" s="24">
        <f ca="1" t="shared" si="8"/>
        <v>0</v>
      </c>
      <c r="R26" s="24">
        <f ca="1" t="shared" si="9"/>
        <v>0</v>
      </c>
      <c r="S26" s="11" t="e">
        <f t="shared" si="10"/>
        <v>#N/A</v>
      </c>
      <c r="T26" s="11" t="e">
        <f t="shared" si="11"/>
        <v>#N/A</v>
      </c>
      <c r="U26" s="11" t="e">
        <f t="shared" si="12"/>
        <v>#N/A</v>
      </c>
      <c r="V26" s="11" t="e">
        <f t="shared" si="13"/>
        <v>#N/A</v>
      </c>
      <c r="W26" s="11" t="e">
        <f t="shared" si="14"/>
        <v>#N/A</v>
      </c>
      <c r="X26" s="11" t="e">
        <f t="shared" si="15"/>
        <v>#N/A</v>
      </c>
      <c r="Y26" s="25"/>
      <c r="AQ26" s="43" t="e">
        <f t="shared" si="17"/>
        <v>#N/A</v>
      </c>
      <c r="AR26" s="34">
        <f t="shared" si="18"/>
        <v>0</v>
      </c>
      <c r="AS26" s="34">
        <f t="shared" si="19"/>
        <v>0</v>
      </c>
    </row>
    <row r="27" spans="1:45" ht="13.5" thickBot="1">
      <c r="A27" s="103"/>
      <c r="B27" s="27">
        <v>5</v>
      </c>
      <c r="C27" s="28"/>
      <c r="D27" s="29"/>
      <c r="E27" s="29"/>
      <c r="F27" s="30"/>
      <c r="G27" s="31"/>
      <c r="H27" s="41">
        <f t="shared" si="1"/>
      </c>
      <c r="J27" s="22"/>
      <c r="L27" s="11"/>
      <c r="M27" s="11"/>
      <c r="N27" s="11"/>
      <c r="O27" s="11"/>
      <c r="P27" s="11"/>
      <c r="Q27" s="11"/>
      <c r="R27" s="11"/>
      <c r="S27" s="11"/>
      <c r="T27" s="11"/>
      <c r="U27" s="11"/>
      <c r="V27" s="11"/>
      <c r="W27" s="11"/>
      <c r="X27" s="11"/>
      <c r="Y27" s="40"/>
      <c r="AQ27" s="43" t="e">
        <f t="shared" si="17"/>
        <v>#N/A</v>
      </c>
      <c r="AR27" s="34">
        <f t="shared" si="18"/>
        <v>0</v>
      </c>
      <c r="AS27" s="34">
        <f t="shared" si="19"/>
        <v>0</v>
      </c>
    </row>
    <row r="28" spans="1:45" ht="13.5" thickBot="1">
      <c r="A28" s="103"/>
      <c r="B28" s="27">
        <v>6</v>
      </c>
      <c r="C28" s="28"/>
      <c r="D28" s="29"/>
      <c r="E28" s="29"/>
      <c r="F28" s="30"/>
      <c r="G28" s="31"/>
      <c r="H28" s="41">
        <f t="shared" si="1"/>
      </c>
      <c r="J28" s="22"/>
      <c r="L28" s="11"/>
      <c r="M28" s="11"/>
      <c r="N28" s="11"/>
      <c r="O28" s="11"/>
      <c r="P28" s="11"/>
      <c r="Q28" s="11"/>
      <c r="R28" s="11"/>
      <c r="S28" s="11"/>
      <c r="T28" s="11"/>
      <c r="U28" s="11"/>
      <c r="V28" s="11"/>
      <c r="W28" s="11"/>
      <c r="X28" s="11"/>
      <c r="Y28" s="40"/>
      <c r="AQ28" s="43" t="e">
        <f t="shared" si="17"/>
        <v>#N/A</v>
      </c>
      <c r="AR28" s="34">
        <f t="shared" si="18"/>
        <v>0</v>
      </c>
      <c r="AS28" s="34">
        <f t="shared" si="19"/>
        <v>0</v>
      </c>
    </row>
    <row r="29" spans="1:45" ht="13.5" thickBot="1">
      <c r="A29" s="103"/>
      <c r="B29" s="27">
        <v>7</v>
      </c>
      <c r="C29" s="28"/>
      <c r="D29" s="29"/>
      <c r="E29" s="29"/>
      <c r="F29" s="30"/>
      <c r="G29" s="31"/>
      <c r="H29" s="41">
        <f t="shared" si="1"/>
      </c>
      <c r="J29" s="22"/>
      <c r="L29" s="11"/>
      <c r="M29" s="11"/>
      <c r="N29" s="11"/>
      <c r="O29" s="11"/>
      <c r="P29" s="11"/>
      <c r="Q29" s="11"/>
      <c r="R29" s="11"/>
      <c r="S29" s="11"/>
      <c r="T29" s="11"/>
      <c r="U29" s="11"/>
      <c r="V29" s="11"/>
      <c r="W29" s="11"/>
      <c r="X29" s="11"/>
      <c r="Y29" s="40"/>
      <c r="AQ29" s="43" t="e">
        <f t="shared" si="17"/>
        <v>#N/A</v>
      </c>
      <c r="AR29" s="34">
        <f t="shared" si="18"/>
        <v>0</v>
      </c>
      <c r="AS29" s="34">
        <f t="shared" si="19"/>
        <v>0</v>
      </c>
    </row>
    <row r="30" spans="1:25" ht="13.5" thickBot="1">
      <c r="A30" s="103"/>
      <c r="B30" s="27">
        <v>8</v>
      </c>
      <c r="C30" s="28"/>
      <c r="D30" s="29"/>
      <c r="E30" s="29"/>
      <c r="F30" s="30"/>
      <c r="G30" s="31"/>
      <c r="H30" s="41">
        <f t="shared" si="1"/>
      </c>
      <c r="J30" s="22"/>
      <c r="L30" s="11"/>
      <c r="M30" s="11"/>
      <c r="N30" s="11"/>
      <c r="O30" s="11"/>
      <c r="P30" s="11"/>
      <c r="Q30" s="11"/>
      <c r="R30" s="11"/>
      <c r="S30" s="11"/>
      <c r="T30" s="11"/>
      <c r="U30" s="11"/>
      <c r="V30" s="11"/>
      <c r="W30" s="11"/>
      <c r="X30" s="11"/>
      <c r="Y30" s="40"/>
    </row>
    <row r="31" spans="1:25" ht="13.5" thickBot="1">
      <c r="A31" s="103"/>
      <c r="B31" s="27">
        <v>9</v>
      </c>
      <c r="C31" s="28"/>
      <c r="D31" s="29"/>
      <c r="E31" s="29"/>
      <c r="F31" s="30"/>
      <c r="G31" s="31"/>
      <c r="H31" s="41">
        <f t="shared" si="1"/>
      </c>
      <c r="J31" s="22"/>
      <c r="L31" s="11"/>
      <c r="M31" s="11"/>
      <c r="N31" s="11"/>
      <c r="O31" s="11"/>
      <c r="P31" s="11"/>
      <c r="Q31" s="11"/>
      <c r="R31" s="11"/>
      <c r="S31" s="11"/>
      <c r="T31" s="11"/>
      <c r="U31" s="11"/>
      <c r="V31" s="11"/>
      <c r="W31" s="11"/>
      <c r="X31" s="11"/>
      <c r="Y31" s="40"/>
    </row>
    <row r="32" spans="1:25" ht="13.5" thickBot="1">
      <c r="A32" s="103"/>
      <c r="B32" s="27">
        <v>10</v>
      </c>
      <c r="C32" s="28"/>
      <c r="D32" s="29"/>
      <c r="E32" s="29"/>
      <c r="F32" s="30"/>
      <c r="G32" s="31"/>
      <c r="H32" s="41">
        <f t="shared" si="1"/>
      </c>
      <c r="J32" s="22"/>
      <c r="L32" s="11"/>
      <c r="M32" s="11"/>
      <c r="N32" s="11"/>
      <c r="O32" s="11"/>
      <c r="P32" s="11"/>
      <c r="Q32" s="11"/>
      <c r="R32" s="11"/>
      <c r="S32" s="11"/>
      <c r="T32" s="11"/>
      <c r="U32" s="11"/>
      <c r="V32" s="11"/>
      <c r="W32" s="11"/>
      <c r="X32" s="11"/>
      <c r="Y32" s="40"/>
    </row>
    <row r="33" spans="1:25" s="4" customFormat="1" ht="13.5" thickBot="1">
      <c r="A33" s="103"/>
      <c r="B33" s="27">
        <v>11</v>
      </c>
      <c r="C33" s="28"/>
      <c r="D33" s="29"/>
      <c r="E33" s="29"/>
      <c r="F33" s="30"/>
      <c r="G33" s="31"/>
      <c r="H33" s="41">
        <f t="shared" si="1"/>
      </c>
      <c r="I33" s="9"/>
      <c r="J33" s="22"/>
      <c r="K33" s="10"/>
      <c r="L33" s="11"/>
      <c r="M33" s="11"/>
      <c r="N33" s="11"/>
      <c r="O33" s="11"/>
      <c r="P33" s="11"/>
      <c r="Q33" s="11"/>
      <c r="R33" s="11"/>
      <c r="S33" s="11"/>
      <c r="T33" s="11"/>
      <c r="U33" s="11"/>
      <c r="V33" s="11"/>
      <c r="W33" s="11"/>
      <c r="X33" s="11"/>
      <c r="Y33" s="40"/>
    </row>
    <row r="34" spans="1:25" s="4" customFormat="1" ht="13.5" thickBot="1">
      <c r="A34" s="103"/>
      <c r="B34" s="27">
        <v>12</v>
      </c>
      <c r="C34" s="28"/>
      <c r="D34" s="29"/>
      <c r="E34" s="29"/>
      <c r="F34" s="30"/>
      <c r="G34" s="31"/>
      <c r="H34" s="41">
        <f t="shared" si="1"/>
      </c>
      <c r="I34" s="9"/>
      <c r="J34" s="22"/>
      <c r="K34" s="10"/>
      <c r="L34" s="11"/>
      <c r="M34" s="11"/>
      <c r="N34" s="11"/>
      <c r="O34" s="11"/>
      <c r="P34" s="11"/>
      <c r="Q34" s="11"/>
      <c r="R34" s="11"/>
      <c r="S34" s="11"/>
      <c r="T34" s="11"/>
      <c r="U34" s="11"/>
      <c r="V34" s="11"/>
      <c r="W34" s="11"/>
      <c r="X34" s="11"/>
      <c r="Y34" s="40"/>
    </row>
    <row r="35" spans="1:25" s="4" customFormat="1" ht="13.5" thickBot="1">
      <c r="A35" s="103"/>
      <c r="B35" s="27">
        <v>13</v>
      </c>
      <c r="C35" s="28"/>
      <c r="D35" s="29"/>
      <c r="E35" s="29"/>
      <c r="F35" s="30"/>
      <c r="G35" s="31"/>
      <c r="H35" s="41">
        <f t="shared" si="1"/>
      </c>
      <c r="I35" s="9"/>
      <c r="J35" s="22"/>
      <c r="K35" s="10"/>
      <c r="L35" s="11"/>
      <c r="M35" s="11"/>
      <c r="N35" s="11"/>
      <c r="O35" s="11"/>
      <c r="P35" s="11"/>
      <c r="Q35" s="11"/>
      <c r="R35" s="11"/>
      <c r="S35" s="11"/>
      <c r="T35" s="11"/>
      <c r="U35" s="11"/>
      <c r="V35" s="11"/>
      <c r="W35" s="11"/>
      <c r="X35" s="11"/>
      <c r="Y35" s="40"/>
    </row>
    <row r="36" spans="1:25" s="4" customFormat="1" ht="13.5" thickBot="1">
      <c r="A36" s="103"/>
      <c r="B36" s="27">
        <v>14</v>
      </c>
      <c r="C36" s="28"/>
      <c r="D36" s="29"/>
      <c r="E36" s="29"/>
      <c r="F36" s="30"/>
      <c r="G36" s="31"/>
      <c r="H36" s="41">
        <f t="shared" si="1"/>
      </c>
      <c r="I36" s="9"/>
      <c r="J36" s="22"/>
      <c r="K36" s="10"/>
      <c r="L36" s="11"/>
      <c r="M36" s="11"/>
      <c r="N36" s="11"/>
      <c r="O36" s="11"/>
      <c r="P36" s="11"/>
      <c r="Q36" s="11"/>
      <c r="R36" s="11"/>
      <c r="S36" s="11"/>
      <c r="T36" s="11"/>
      <c r="U36" s="11"/>
      <c r="V36" s="11"/>
      <c r="W36" s="11"/>
      <c r="X36" s="11"/>
      <c r="Y36" s="40"/>
    </row>
    <row r="37" spans="1:25" s="4" customFormat="1" ht="13.5" thickBot="1">
      <c r="A37" s="103"/>
      <c r="B37" s="27">
        <v>15</v>
      </c>
      <c r="C37" s="28"/>
      <c r="D37" s="29"/>
      <c r="E37" s="29"/>
      <c r="F37" s="30"/>
      <c r="G37" s="31"/>
      <c r="H37" s="41">
        <f t="shared" si="1"/>
      </c>
      <c r="I37" s="9"/>
      <c r="J37" s="22"/>
      <c r="K37" s="10"/>
      <c r="L37" s="11"/>
      <c r="M37" s="11"/>
      <c r="N37" s="11"/>
      <c r="O37" s="11"/>
      <c r="P37" s="11"/>
      <c r="Q37" s="11"/>
      <c r="R37" s="11"/>
      <c r="S37" s="11"/>
      <c r="T37" s="11"/>
      <c r="U37" s="11"/>
      <c r="V37" s="11"/>
      <c r="W37" s="11"/>
      <c r="X37" s="11"/>
      <c r="Y37" s="40"/>
    </row>
    <row r="38" spans="1:25" s="4" customFormat="1" ht="13.5" thickBot="1">
      <c r="A38" s="103"/>
      <c r="B38" s="27">
        <v>16</v>
      </c>
      <c r="C38" s="28"/>
      <c r="D38" s="29"/>
      <c r="E38" s="29"/>
      <c r="F38" s="30"/>
      <c r="G38" s="31"/>
      <c r="H38" s="41">
        <f t="shared" si="1"/>
      </c>
      <c r="I38" s="9"/>
      <c r="J38" s="22"/>
      <c r="K38" s="10"/>
      <c r="L38" s="11"/>
      <c r="M38" s="11"/>
      <c r="N38" s="11"/>
      <c r="O38" s="11"/>
      <c r="P38" s="11"/>
      <c r="Q38" s="11"/>
      <c r="R38" s="11"/>
      <c r="S38" s="11"/>
      <c r="T38" s="11"/>
      <c r="U38" s="11"/>
      <c r="V38" s="11"/>
      <c r="W38" s="11"/>
      <c r="X38" s="11"/>
      <c r="Y38" s="40"/>
    </row>
    <row r="39" spans="1:25" s="4" customFormat="1" ht="13.5" thickBot="1">
      <c r="A39" s="103"/>
      <c r="B39" s="27">
        <v>17</v>
      </c>
      <c r="C39" s="28"/>
      <c r="D39" s="29"/>
      <c r="E39" s="29"/>
      <c r="F39" s="30"/>
      <c r="G39" s="31"/>
      <c r="H39" s="41">
        <f t="shared" si="1"/>
      </c>
      <c r="I39" s="9"/>
      <c r="J39" s="22"/>
      <c r="K39" s="10"/>
      <c r="L39" s="11"/>
      <c r="M39" s="11"/>
      <c r="N39" s="11"/>
      <c r="O39" s="11"/>
      <c r="P39" s="11"/>
      <c r="Q39" s="11"/>
      <c r="R39" s="11"/>
      <c r="S39" s="11"/>
      <c r="T39" s="11"/>
      <c r="U39" s="11"/>
      <c r="V39" s="11"/>
      <c r="W39" s="11"/>
      <c r="X39" s="11"/>
      <c r="Y39" s="40"/>
    </row>
    <row r="40" spans="1:25" s="4" customFormat="1" ht="13.5" thickBot="1">
      <c r="A40" s="103"/>
      <c r="B40" s="27">
        <v>18</v>
      </c>
      <c r="C40" s="28"/>
      <c r="D40" s="29"/>
      <c r="E40" s="29"/>
      <c r="F40" s="30"/>
      <c r="G40" s="31"/>
      <c r="H40" s="41">
        <f t="shared" si="1"/>
      </c>
      <c r="I40" s="9"/>
      <c r="J40" s="22"/>
      <c r="K40" s="10"/>
      <c r="L40" s="11"/>
      <c r="M40" s="11"/>
      <c r="N40" s="11"/>
      <c r="O40" s="11"/>
      <c r="P40" s="11"/>
      <c r="Q40" s="11"/>
      <c r="R40" s="11"/>
      <c r="S40" s="11"/>
      <c r="T40" s="11"/>
      <c r="U40" s="11"/>
      <c r="V40" s="11"/>
      <c r="W40" s="11"/>
      <c r="X40" s="11"/>
      <c r="Y40" s="40"/>
    </row>
    <row r="41" spans="1:25" s="4" customFormat="1" ht="13.5" thickBot="1">
      <c r="A41" s="103"/>
      <c r="B41" s="27">
        <v>19</v>
      </c>
      <c r="C41" s="28"/>
      <c r="D41" s="29"/>
      <c r="E41" s="29"/>
      <c r="F41" s="30"/>
      <c r="G41" s="31"/>
      <c r="H41" s="41">
        <f t="shared" si="1"/>
      </c>
      <c r="I41" s="9"/>
      <c r="J41" s="22"/>
      <c r="K41" s="10"/>
      <c r="L41" s="11"/>
      <c r="M41" s="11"/>
      <c r="N41" s="11"/>
      <c r="O41" s="11"/>
      <c r="P41" s="11"/>
      <c r="Q41" s="11"/>
      <c r="R41" s="11"/>
      <c r="S41" s="11"/>
      <c r="T41" s="11"/>
      <c r="U41" s="11"/>
      <c r="V41" s="11"/>
      <c r="W41" s="11"/>
      <c r="X41" s="11"/>
      <c r="Y41" s="40"/>
    </row>
    <row r="42" spans="1:25" s="4" customFormat="1" ht="13.5" thickBot="1">
      <c r="A42" s="104"/>
      <c r="B42" s="35">
        <v>20</v>
      </c>
      <c r="C42" s="36"/>
      <c r="D42" s="37"/>
      <c r="E42" s="37"/>
      <c r="F42" s="38"/>
      <c r="G42" s="39"/>
      <c r="H42" s="41">
        <f t="shared" si="1"/>
      </c>
      <c r="I42" s="9"/>
      <c r="J42" s="22"/>
      <c r="K42" s="10"/>
      <c r="L42" s="11"/>
      <c r="M42" s="11"/>
      <c r="N42" s="11"/>
      <c r="O42" s="11"/>
      <c r="P42" s="11"/>
      <c r="Q42" s="11"/>
      <c r="R42" s="11"/>
      <c r="S42" s="11"/>
      <c r="T42" s="11"/>
      <c r="U42" s="11"/>
      <c r="V42" s="11"/>
      <c r="W42" s="11"/>
      <c r="X42" s="11"/>
      <c r="Y42" s="40"/>
    </row>
    <row r="43" spans="1:25" s="4" customFormat="1" ht="13.5" thickBot="1">
      <c r="A43" s="44"/>
      <c r="B43" s="17">
        <v>1</v>
      </c>
      <c r="C43" s="18"/>
      <c r="D43" s="19"/>
      <c r="E43" s="19"/>
      <c r="F43" s="20"/>
      <c r="G43" s="21"/>
      <c r="H43" s="41">
        <f t="shared" si="1"/>
      </c>
      <c r="I43" s="9"/>
      <c r="J43" s="22"/>
      <c r="K43" s="10"/>
      <c r="L43" s="11"/>
      <c r="M43" s="11"/>
      <c r="N43" s="11"/>
      <c r="O43" s="11"/>
      <c r="P43" s="11"/>
      <c r="Q43" s="11"/>
      <c r="R43" s="11"/>
      <c r="S43" s="11"/>
      <c r="T43" s="11"/>
      <c r="U43" s="11"/>
      <c r="V43" s="11"/>
      <c r="W43" s="11"/>
      <c r="X43" s="11"/>
      <c r="Y43" s="40"/>
    </row>
    <row r="44" spans="1:25" s="4" customFormat="1" ht="13.5" thickBot="1">
      <c r="A44" s="26" t="s">
        <v>11</v>
      </c>
      <c r="B44" s="27">
        <v>2</v>
      </c>
      <c r="C44" s="28"/>
      <c r="D44" s="29"/>
      <c r="E44" s="29"/>
      <c r="F44" s="30"/>
      <c r="G44" s="31"/>
      <c r="H44" s="41">
        <f t="shared" si="1"/>
      </c>
      <c r="I44" s="9"/>
      <c r="J44" s="22"/>
      <c r="K44" s="10"/>
      <c r="L44" s="11"/>
      <c r="M44" s="11"/>
      <c r="N44" s="11"/>
      <c r="O44" s="11"/>
      <c r="P44" s="11"/>
      <c r="Q44" s="11"/>
      <c r="R44" s="11"/>
      <c r="S44" s="11"/>
      <c r="T44" s="11"/>
      <c r="U44" s="11"/>
      <c r="V44" s="11"/>
      <c r="W44" s="11"/>
      <c r="X44" s="11"/>
      <c r="Y44" s="40"/>
    </row>
    <row r="45" spans="1:25" s="4" customFormat="1" ht="13.5" thickBot="1">
      <c r="A45" s="102"/>
      <c r="B45" s="27">
        <v>3</v>
      </c>
      <c r="C45" s="28"/>
      <c r="D45" s="29"/>
      <c r="E45" s="29"/>
      <c r="F45" s="30"/>
      <c r="G45" s="31"/>
      <c r="H45" s="41">
        <f t="shared" si="1"/>
      </c>
      <c r="I45" s="9"/>
      <c r="J45" s="22"/>
      <c r="K45" s="10"/>
      <c r="L45" s="11"/>
      <c r="M45" s="11"/>
      <c r="N45" s="11"/>
      <c r="O45" s="11"/>
      <c r="P45" s="11"/>
      <c r="Q45" s="11"/>
      <c r="R45" s="11"/>
      <c r="S45" s="11"/>
      <c r="T45" s="11"/>
      <c r="U45" s="11"/>
      <c r="V45" s="11"/>
      <c r="W45" s="11"/>
      <c r="X45" s="11"/>
      <c r="Y45" s="40"/>
    </row>
    <row r="46" spans="1:25" s="4" customFormat="1" ht="13.5" thickBot="1">
      <c r="A46" s="103"/>
      <c r="B46" s="27">
        <v>4</v>
      </c>
      <c r="C46" s="28"/>
      <c r="D46" s="29"/>
      <c r="E46" s="29"/>
      <c r="F46" s="30"/>
      <c r="G46" s="31"/>
      <c r="H46" s="41">
        <f t="shared" si="1"/>
      </c>
      <c r="I46" s="9"/>
      <c r="J46" s="22"/>
      <c r="K46" s="10"/>
      <c r="L46" s="11"/>
      <c r="M46" s="11"/>
      <c r="N46" s="11"/>
      <c r="O46" s="11"/>
      <c r="P46" s="11"/>
      <c r="Q46" s="11"/>
      <c r="R46" s="11"/>
      <c r="S46" s="11"/>
      <c r="T46" s="11"/>
      <c r="U46" s="11"/>
      <c r="V46" s="11"/>
      <c r="W46" s="11"/>
      <c r="X46" s="11"/>
      <c r="Y46" s="40"/>
    </row>
    <row r="47" spans="1:25" s="4" customFormat="1" ht="13.5" thickBot="1">
      <c r="A47" s="103"/>
      <c r="B47" s="27">
        <v>5</v>
      </c>
      <c r="C47" s="28"/>
      <c r="D47" s="29"/>
      <c r="E47" s="29"/>
      <c r="F47" s="30"/>
      <c r="G47" s="31"/>
      <c r="H47" s="41">
        <f t="shared" si="1"/>
      </c>
      <c r="I47" s="9"/>
      <c r="J47" s="22"/>
      <c r="K47" s="10"/>
      <c r="L47" s="11"/>
      <c r="M47" s="11"/>
      <c r="N47" s="11"/>
      <c r="O47" s="11"/>
      <c r="P47" s="11"/>
      <c r="Q47" s="11"/>
      <c r="R47" s="11"/>
      <c r="S47" s="11"/>
      <c r="T47" s="11"/>
      <c r="U47" s="11"/>
      <c r="V47" s="11"/>
      <c r="W47" s="11"/>
      <c r="X47" s="11"/>
      <c r="Y47" s="40"/>
    </row>
    <row r="48" spans="1:25" s="4" customFormat="1" ht="13.5" thickBot="1">
      <c r="A48" s="103"/>
      <c r="B48" s="27">
        <v>6</v>
      </c>
      <c r="C48" s="28"/>
      <c r="D48" s="29"/>
      <c r="E48" s="29"/>
      <c r="F48" s="30"/>
      <c r="G48" s="31"/>
      <c r="H48" s="41">
        <f t="shared" si="1"/>
      </c>
      <c r="I48" s="9"/>
      <c r="J48" s="22"/>
      <c r="K48" s="10"/>
      <c r="L48" s="11"/>
      <c r="M48" s="11"/>
      <c r="N48" s="11"/>
      <c r="O48" s="11"/>
      <c r="P48" s="11"/>
      <c r="Q48" s="11"/>
      <c r="R48" s="11"/>
      <c r="S48" s="11"/>
      <c r="T48" s="11"/>
      <c r="U48" s="11"/>
      <c r="V48" s="11"/>
      <c r="W48" s="11"/>
      <c r="X48" s="11"/>
      <c r="Y48" s="40"/>
    </row>
    <row r="49" spans="1:25" s="4" customFormat="1" ht="13.5" thickBot="1">
      <c r="A49" s="103"/>
      <c r="B49" s="27">
        <v>7</v>
      </c>
      <c r="C49" s="28"/>
      <c r="D49" s="29"/>
      <c r="E49" s="29"/>
      <c r="F49" s="30"/>
      <c r="G49" s="31"/>
      <c r="H49" s="41">
        <f t="shared" si="1"/>
      </c>
      <c r="I49" s="9"/>
      <c r="J49" s="22"/>
      <c r="K49" s="10"/>
      <c r="L49" s="11"/>
      <c r="M49" s="11"/>
      <c r="N49" s="11"/>
      <c r="O49" s="11"/>
      <c r="P49" s="11"/>
      <c r="Q49" s="11"/>
      <c r="R49" s="11"/>
      <c r="S49" s="11"/>
      <c r="T49" s="11"/>
      <c r="U49" s="11"/>
      <c r="V49" s="11"/>
      <c r="W49" s="11"/>
      <c r="X49" s="11"/>
      <c r="Y49" s="40"/>
    </row>
    <row r="50" spans="1:25" s="4" customFormat="1" ht="13.5" thickBot="1">
      <c r="A50" s="103"/>
      <c r="B50" s="27">
        <v>8</v>
      </c>
      <c r="C50" s="28"/>
      <c r="D50" s="29"/>
      <c r="E50" s="29"/>
      <c r="F50" s="30"/>
      <c r="G50" s="31"/>
      <c r="H50" s="41">
        <f t="shared" si="1"/>
      </c>
      <c r="I50" s="9"/>
      <c r="J50" s="9"/>
      <c r="K50" s="10"/>
      <c r="L50" s="11"/>
      <c r="M50" s="11"/>
      <c r="N50" s="11"/>
      <c r="O50" s="11"/>
      <c r="P50" s="11"/>
      <c r="Q50" s="11"/>
      <c r="R50" s="11"/>
      <c r="S50" s="11"/>
      <c r="T50" s="11"/>
      <c r="U50" s="11"/>
      <c r="V50" s="11"/>
      <c r="W50" s="11"/>
      <c r="X50" s="11"/>
      <c r="Y50" s="40"/>
    </row>
    <row r="51" spans="1:25" s="4" customFormat="1" ht="13.5" thickBot="1">
      <c r="A51" s="103"/>
      <c r="B51" s="27">
        <v>9</v>
      </c>
      <c r="C51" s="28"/>
      <c r="D51" s="29"/>
      <c r="E51" s="29"/>
      <c r="F51" s="30"/>
      <c r="G51" s="31"/>
      <c r="H51" s="41">
        <f t="shared" si="1"/>
      </c>
      <c r="I51" s="9"/>
      <c r="J51" s="9"/>
      <c r="K51" s="10"/>
      <c r="L51" s="11"/>
      <c r="M51" s="11"/>
      <c r="N51" s="11"/>
      <c r="O51" s="11"/>
      <c r="P51" s="11"/>
      <c r="Q51" s="11"/>
      <c r="R51" s="11"/>
      <c r="S51" s="11"/>
      <c r="T51" s="11"/>
      <c r="U51" s="11"/>
      <c r="V51" s="11"/>
      <c r="W51" s="11"/>
      <c r="X51" s="11"/>
      <c r="Y51" s="40"/>
    </row>
    <row r="52" spans="1:25" s="4" customFormat="1" ht="13.5" thickBot="1">
      <c r="A52" s="103"/>
      <c r="B52" s="27">
        <v>10</v>
      </c>
      <c r="C52" s="28"/>
      <c r="D52" s="29"/>
      <c r="E52" s="29"/>
      <c r="F52" s="30"/>
      <c r="G52" s="31"/>
      <c r="H52" s="41">
        <f t="shared" si="1"/>
      </c>
      <c r="I52" s="9"/>
      <c r="J52" s="9"/>
      <c r="K52" s="10"/>
      <c r="L52" s="11"/>
      <c r="M52" s="11"/>
      <c r="N52" s="11"/>
      <c r="O52" s="11"/>
      <c r="P52" s="11"/>
      <c r="Q52" s="11"/>
      <c r="R52" s="11"/>
      <c r="S52" s="11"/>
      <c r="T52" s="11"/>
      <c r="U52" s="11"/>
      <c r="V52" s="11"/>
      <c r="W52" s="11"/>
      <c r="X52" s="11"/>
      <c r="Y52" s="40"/>
    </row>
    <row r="53" spans="1:25" s="4" customFormat="1" ht="13.5" thickBot="1">
      <c r="A53" s="103"/>
      <c r="B53" s="27">
        <v>11</v>
      </c>
      <c r="C53" s="28"/>
      <c r="D53" s="29"/>
      <c r="E53" s="29"/>
      <c r="F53" s="30"/>
      <c r="G53" s="31"/>
      <c r="H53" s="41">
        <f t="shared" si="1"/>
      </c>
      <c r="I53" s="9"/>
      <c r="J53" s="9"/>
      <c r="K53" s="10"/>
      <c r="L53" s="9"/>
      <c r="M53" s="9"/>
      <c r="N53" s="9"/>
      <c r="O53" s="9"/>
      <c r="P53" s="9"/>
      <c r="Q53" s="9"/>
      <c r="R53" s="9"/>
      <c r="S53" s="9"/>
      <c r="T53" s="9"/>
      <c r="U53" s="9"/>
      <c r="V53" s="9"/>
      <c r="W53" s="9"/>
      <c r="X53" s="9"/>
      <c r="Y53" s="10"/>
    </row>
    <row r="54" spans="1:25" s="4" customFormat="1" ht="13.5" thickBot="1">
      <c r="A54" s="103"/>
      <c r="B54" s="27">
        <v>12</v>
      </c>
      <c r="C54" s="28"/>
      <c r="D54" s="29"/>
      <c r="E54" s="29"/>
      <c r="F54" s="30"/>
      <c r="G54" s="31"/>
      <c r="H54" s="41">
        <f t="shared" si="1"/>
      </c>
      <c r="I54" s="9"/>
      <c r="J54" s="9"/>
      <c r="K54" s="10"/>
      <c r="L54" s="9"/>
      <c r="M54" s="9"/>
      <c r="N54" s="9"/>
      <c r="O54" s="9"/>
      <c r="P54" s="9"/>
      <c r="Q54" s="9"/>
      <c r="R54" s="9"/>
      <c r="S54" s="9"/>
      <c r="T54" s="9"/>
      <c r="U54" s="9"/>
      <c r="V54" s="9"/>
      <c r="W54" s="9"/>
      <c r="X54" s="9"/>
      <c r="Y54" s="10"/>
    </row>
    <row r="55" spans="1:25" s="4" customFormat="1" ht="13.5" thickBot="1">
      <c r="A55" s="103"/>
      <c r="B55" s="27">
        <v>13</v>
      </c>
      <c r="C55" s="28"/>
      <c r="D55" s="29"/>
      <c r="E55" s="29"/>
      <c r="F55" s="30"/>
      <c r="G55" s="31"/>
      <c r="H55" s="41">
        <f t="shared" si="1"/>
      </c>
      <c r="I55" s="9"/>
      <c r="J55" s="9"/>
      <c r="K55" s="10"/>
      <c r="L55" s="9"/>
      <c r="M55" s="9"/>
      <c r="N55" s="9"/>
      <c r="O55" s="9"/>
      <c r="P55" s="9"/>
      <c r="Q55" s="9"/>
      <c r="R55" s="9"/>
      <c r="S55" s="9"/>
      <c r="T55" s="9"/>
      <c r="U55" s="9"/>
      <c r="V55" s="9"/>
      <c r="W55" s="9"/>
      <c r="X55" s="9"/>
      <c r="Y55" s="10"/>
    </row>
    <row r="56" spans="1:25" s="4" customFormat="1" ht="13.5" thickBot="1">
      <c r="A56" s="103"/>
      <c r="B56" s="27">
        <v>14</v>
      </c>
      <c r="C56" s="28"/>
      <c r="D56" s="29"/>
      <c r="E56" s="29"/>
      <c r="F56" s="30"/>
      <c r="G56" s="31"/>
      <c r="H56" s="41">
        <f t="shared" si="1"/>
      </c>
      <c r="I56" s="9"/>
      <c r="J56" s="9"/>
      <c r="K56" s="10"/>
      <c r="L56" s="9"/>
      <c r="M56" s="9"/>
      <c r="N56" s="9"/>
      <c r="O56" s="9"/>
      <c r="P56" s="9"/>
      <c r="Q56" s="9"/>
      <c r="R56" s="9"/>
      <c r="S56" s="9"/>
      <c r="T56" s="9"/>
      <c r="U56" s="9"/>
      <c r="V56" s="9"/>
      <c r="W56" s="9"/>
      <c r="X56" s="9"/>
      <c r="Y56" s="10"/>
    </row>
    <row r="57" spans="1:25" s="4" customFormat="1" ht="13.5" thickBot="1">
      <c r="A57" s="103"/>
      <c r="B57" s="27">
        <v>15</v>
      </c>
      <c r="C57" s="28"/>
      <c r="D57" s="29"/>
      <c r="E57" s="29"/>
      <c r="F57" s="30"/>
      <c r="G57" s="31"/>
      <c r="H57" s="41">
        <f t="shared" si="1"/>
      </c>
      <c r="I57" s="9"/>
      <c r="J57" s="9"/>
      <c r="K57" s="10"/>
      <c r="L57" s="9"/>
      <c r="M57" s="9"/>
      <c r="N57" s="9"/>
      <c r="O57" s="9"/>
      <c r="P57" s="9"/>
      <c r="Q57" s="9"/>
      <c r="R57" s="9"/>
      <c r="S57" s="9"/>
      <c r="T57" s="9"/>
      <c r="U57" s="9"/>
      <c r="V57" s="9"/>
      <c r="W57" s="9"/>
      <c r="X57" s="9"/>
      <c r="Y57" s="10"/>
    </row>
    <row r="58" spans="1:25" s="4" customFormat="1" ht="13.5" thickBot="1">
      <c r="A58" s="103"/>
      <c r="B58" s="27">
        <v>16</v>
      </c>
      <c r="C58" s="28"/>
      <c r="D58" s="29"/>
      <c r="E58" s="29"/>
      <c r="F58" s="30"/>
      <c r="G58" s="31"/>
      <c r="H58" s="41">
        <f t="shared" si="1"/>
      </c>
      <c r="I58" s="9"/>
      <c r="J58" s="9"/>
      <c r="K58" s="10"/>
      <c r="L58" s="9"/>
      <c r="M58" s="9"/>
      <c r="N58" s="9"/>
      <c r="O58" s="9"/>
      <c r="P58" s="9"/>
      <c r="Q58" s="9"/>
      <c r="R58" s="9"/>
      <c r="S58" s="9"/>
      <c r="T58" s="9"/>
      <c r="U58" s="9"/>
      <c r="V58" s="9"/>
      <c r="W58" s="9"/>
      <c r="X58" s="9"/>
      <c r="Y58" s="10"/>
    </row>
    <row r="59" spans="1:25" s="4" customFormat="1" ht="13.5" thickBot="1">
      <c r="A59" s="103"/>
      <c r="B59" s="27">
        <v>17</v>
      </c>
      <c r="C59" s="28"/>
      <c r="D59" s="29"/>
      <c r="E59" s="29"/>
      <c r="F59" s="30"/>
      <c r="G59" s="31"/>
      <c r="H59" s="41">
        <f t="shared" si="1"/>
      </c>
      <c r="I59" s="9"/>
      <c r="J59" s="9"/>
      <c r="K59" s="10"/>
      <c r="L59" s="9"/>
      <c r="M59" s="9"/>
      <c r="N59" s="9"/>
      <c r="O59" s="9"/>
      <c r="P59" s="9"/>
      <c r="Q59" s="9"/>
      <c r="R59" s="9"/>
      <c r="S59" s="9"/>
      <c r="T59" s="9"/>
      <c r="U59" s="9"/>
      <c r="V59" s="9"/>
      <c r="W59" s="9"/>
      <c r="X59" s="9"/>
      <c r="Y59" s="10"/>
    </row>
    <row r="60" spans="1:25" s="4" customFormat="1" ht="13.5" thickBot="1">
      <c r="A60" s="103"/>
      <c r="B60" s="27">
        <v>18</v>
      </c>
      <c r="C60" s="28"/>
      <c r="D60" s="29"/>
      <c r="E60" s="29"/>
      <c r="F60" s="30"/>
      <c r="G60" s="31"/>
      <c r="H60" s="41">
        <f t="shared" si="1"/>
      </c>
      <c r="I60" s="9"/>
      <c r="J60" s="9"/>
      <c r="K60" s="10"/>
      <c r="L60" s="9"/>
      <c r="M60" s="9"/>
      <c r="N60" s="9"/>
      <c r="O60" s="9"/>
      <c r="P60" s="9"/>
      <c r="Q60" s="9"/>
      <c r="R60" s="9"/>
      <c r="S60" s="9"/>
      <c r="T60" s="9"/>
      <c r="U60" s="9"/>
      <c r="V60" s="9"/>
      <c r="W60" s="9"/>
      <c r="X60" s="9"/>
      <c r="Y60" s="10"/>
    </row>
    <row r="61" spans="1:25" s="4" customFormat="1" ht="13.5" thickBot="1">
      <c r="A61" s="103"/>
      <c r="B61" s="27">
        <v>19</v>
      </c>
      <c r="C61" s="28"/>
      <c r="D61" s="29"/>
      <c r="E61" s="29"/>
      <c r="F61" s="30"/>
      <c r="G61" s="31"/>
      <c r="H61" s="41">
        <f t="shared" si="1"/>
      </c>
      <c r="I61" s="9"/>
      <c r="J61" s="9"/>
      <c r="K61" s="10"/>
      <c r="L61" s="9"/>
      <c r="M61" s="9"/>
      <c r="N61" s="9"/>
      <c r="O61" s="9"/>
      <c r="P61" s="9"/>
      <c r="Q61" s="9"/>
      <c r="R61" s="9"/>
      <c r="S61" s="9"/>
      <c r="T61" s="9"/>
      <c r="U61" s="9"/>
      <c r="V61" s="9"/>
      <c r="W61" s="9"/>
      <c r="X61" s="9"/>
      <c r="Y61" s="10"/>
    </row>
    <row r="62" spans="1:25" s="4" customFormat="1" ht="13.5" thickBot="1">
      <c r="A62" s="104"/>
      <c r="B62" s="35">
        <v>20</v>
      </c>
      <c r="C62" s="36"/>
      <c r="D62" s="37"/>
      <c r="E62" s="37"/>
      <c r="F62" s="38"/>
      <c r="G62" s="39"/>
      <c r="H62" s="41">
        <f t="shared" si="1"/>
      </c>
      <c r="I62" s="9"/>
      <c r="J62" s="9"/>
      <c r="K62" s="10"/>
      <c r="L62" s="9"/>
      <c r="M62" s="9"/>
      <c r="N62" s="9"/>
      <c r="O62" s="9"/>
      <c r="P62" s="9"/>
      <c r="Q62" s="9"/>
      <c r="R62" s="9"/>
      <c r="S62" s="9"/>
      <c r="T62" s="9"/>
      <c r="U62" s="9"/>
      <c r="V62" s="9"/>
      <c r="W62" s="9"/>
      <c r="X62" s="9"/>
      <c r="Y62" s="10"/>
    </row>
    <row r="63" spans="1:25" s="4" customFormat="1" ht="13.5" thickBot="1">
      <c r="A63" s="44"/>
      <c r="B63" s="17">
        <v>1</v>
      </c>
      <c r="C63" s="18"/>
      <c r="D63" s="19"/>
      <c r="E63" s="19"/>
      <c r="F63" s="20"/>
      <c r="G63" s="21"/>
      <c r="H63" s="41">
        <f t="shared" si="1"/>
      </c>
      <c r="I63" s="9"/>
      <c r="J63" s="9"/>
      <c r="K63" s="10"/>
      <c r="L63" s="9"/>
      <c r="M63" s="9"/>
      <c r="N63" s="9"/>
      <c r="O63" s="9"/>
      <c r="P63" s="9"/>
      <c r="Q63" s="9"/>
      <c r="R63" s="9"/>
      <c r="S63" s="9"/>
      <c r="T63" s="9"/>
      <c r="U63" s="9"/>
      <c r="V63" s="9"/>
      <c r="W63" s="9"/>
      <c r="X63" s="9"/>
      <c r="Y63" s="10"/>
    </row>
    <row r="64" spans="1:25" s="4" customFormat="1" ht="13.5" thickBot="1">
      <c r="A64" s="26" t="s">
        <v>11</v>
      </c>
      <c r="B64" s="27">
        <v>2</v>
      </c>
      <c r="C64" s="28"/>
      <c r="D64" s="29"/>
      <c r="E64" s="29"/>
      <c r="F64" s="30"/>
      <c r="G64" s="31"/>
      <c r="H64" s="41">
        <f t="shared" si="1"/>
      </c>
      <c r="I64" s="9"/>
      <c r="J64" s="9"/>
      <c r="K64" s="10"/>
      <c r="L64" s="9"/>
      <c r="M64" s="9"/>
      <c r="N64" s="9"/>
      <c r="O64" s="9"/>
      <c r="P64" s="9"/>
      <c r="Q64" s="9"/>
      <c r="R64" s="9"/>
      <c r="S64" s="9"/>
      <c r="T64" s="9"/>
      <c r="U64" s="9"/>
      <c r="V64" s="9"/>
      <c r="W64" s="9"/>
      <c r="X64" s="9"/>
      <c r="Y64" s="10"/>
    </row>
    <row r="65" spans="1:25" s="4" customFormat="1" ht="13.5" thickBot="1">
      <c r="A65" s="102"/>
      <c r="B65" s="27">
        <v>3</v>
      </c>
      <c r="C65" s="28"/>
      <c r="D65" s="29"/>
      <c r="E65" s="29"/>
      <c r="F65" s="30"/>
      <c r="G65" s="31"/>
      <c r="H65" s="41">
        <f t="shared" si="1"/>
      </c>
      <c r="I65" s="9"/>
      <c r="J65" s="9"/>
      <c r="K65" s="10"/>
      <c r="L65" s="9"/>
      <c r="M65" s="9"/>
      <c r="N65" s="9"/>
      <c r="O65" s="9"/>
      <c r="P65" s="9"/>
      <c r="Q65" s="9"/>
      <c r="R65" s="9"/>
      <c r="S65" s="9"/>
      <c r="T65" s="9"/>
      <c r="U65" s="9"/>
      <c r="V65" s="9"/>
      <c r="W65" s="9"/>
      <c r="X65" s="9"/>
      <c r="Y65" s="10"/>
    </row>
    <row r="66" spans="1:25" s="4" customFormat="1" ht="13.5" thickBot="1">
      <c r="A66" s="103"/>
      <c r="B66" s="27">
        <v>4</v>
      </c>
      <c r="C66" s="28"/>
      <c r="D66" s="29"/>
      <c r="E66" s="29"/>
      <c r="F66" s="30"/>
      <c r="G66" s="31"/>
      <c r="H66" s="41">
        <f t="shared" si="1"/>
      </c>
      <c r="I66" s="9"/>
      <c r="J66" s="9"/>
      <c r="K66" s="10"/>
      <c r="L66" s="9"/>
      <c r="M66" s="9"/>
      <c r="N66" s="9"/>
      <c r="O66" s="9"/>
      <c r="P66" s="9"/>
      <c r="Q66" s="9"/>
      <c r="R66" s="9"/>
      <c r="S66" s="9"/>
      <c r="T66" s="9"/>
      <c r="U66" s="9"/>
      <c r="V66" s="9"/>
      <c r="W66" s="9"/>
      <c r="X66" s="9"/>
      <c r="Y66" s="10"/>
    </row>
    <row r="67" spans="1:25" s="4" customFormat="1" ht="13.5" thickBot="1">
      <c r="A67" s="103"/>
      <c r="B67" s="27">
        <v>5</v>
      </c>
      <c r="C67" s="28"/>
      <c r="D67" s="29"/>
      <c r="E67" s="29"/>
      <c r="F67" s="30"/>
      <c r="G67" s="31"/>
      <c r="H67" s="41">
        <f aca="true" t="shared" si="20" ref="H67:H130">IF(COUNTA($C67:$G67)&lt;COUNTA($C$2:$G$2),"",IF(COUNTIF($C67:$G67,"no")&gt;0,"No","Yes"))</f>
      </c>
      <c r="I67" s="9"/>
      <c r="J67" s="9"/>
      <c r="K67" s="10"/>
      <c r="L67" s="9"/>
      <c r="M67" s="9"/>
      <c r="N67" s="9"/>
      <c r="O67" s="9"/>
      <c r="P67" s="9"/>
      <c r="Q67" s="9"/>
      <c r="R67" s="9"/>
      <c r="S67" s="9"/>
      <c r="T67" s="9"/>
      <c r="U67" s="9"/>
      <c r="V67" s="9"/>
      <c r="W67" s="9"/>
      <c r="X67" s="9"/>
      <c r="Y67" s="10"/>
    </row>
    <row r="68" spans="1:25" s="4" customFormat="1" ht="13.5" thickBot="1">
      <c r="A68" s="103"/>
      <c r="B68" s="27">
        <v>6</v>
      </c>
      <c r="C68" s="28"/>
      <c r="D68" s="29"/>
      <c r="E68" s="29"/>
      <c r="F68" s="30"/>
      <c r="G68" s="31"/>
      <c r="H68" s="41">
        <f t="shared" si="20"/>
      </c>
      <c r="I68" s="9"/>
      <c r="J68" s="9"/>
      <c r="K68" s="10"/>
      <c r="L68" s="9"/>
      <c r="M68" s="9"/>
      <c r="N68" s="9"/>
      <c r="O68" s="9"/>
      <c r="P68" s="9"/>
      <c r="Q68" s="9"/>
      <c r="R68" s="9"/>
      <c r="S68" s="9"/>
      <c r="T68" s="9"/>
      <c r="U68" s="9"/>
      <c r="V68" s="9"/>
      <c r="W68" s="9"/>
      <c r="X68" s="9"/>
      <c r="Y68" s="10"/>
    </row>
    <row r="69" spans="1:25" s="4" customFormat="1" ht="13.5" thickBot="1">
      <c r="A69" s="103"/>
      <c r="B69" s="27">
        <v>7</v>
      </c>
      <c r="C69" s="28"/>
      <c r="D69" s="29"/>
      <c r="E69" s="29"/>
      <c r="F69" s="30"/>
      <c r="G69" s="31"/>
      <c r="H69" s="41">
        <f t="shared" si="20"/>
      </c>
      <c r="I69" s="9"/>
      <c r="J69" s="9"/>
      <c r="K69" s="10"/>
      <c r="L69" s="9"/>
      <c r="M69" s="9"/>
      <c r="N69" s="9"/>
      <c r="O69" s="9"/>
      <c r="P69" s="9"/>
      <c r="Q69" s="9"/>
      <c r="R69" s="9"/>
      <c r="S69" s="9"/>
      <c r="T69" s="9"/>
      <c r="U69" s="9"/>
      <c r="V69" s="9"/>
      <c r="W69" s="9"/>
      <c r="X69" s="9"/>
      <c r="Y69" s="10"/>
    </row>
    <row r="70" spans="1:25" s="4" customFormat="1" ht="13.5" thickBot="1">
      <c r="A70" s="103"/>
      <c r="B70" s="27">
        <v>8</v>
      </c>
      <c r="C70" s="28"/>
      <c r="D70" s="29"/>
      <c r="E70" s="29"/>
      <c r="F70" s="30"/>
      <c r="G70" s="31"/>
      <c r="H70" s="41">
        <f t="shared" si="20"/>
      </c>
      <c r="I70" s="9"/>
      <c r="J70" s="9"/>
      <c r="K70" s="10"/>
      <c r="L70" s="9"/>
      <c r="M70" s="9"/>
      <c r="N70" s="9"/>
      <c r="O70" s="9"/>
      <c r="P70" s="9"/>
      <c r="Q70" s="9"/>
      <c r="R70" s="9"/>
      <c r="S70" s="9"/>
      <c r="T70" s="9"/>
      <c r="U70" s="9"/>
      <c r="V70" s="9"/>
      <c r="W70" s="9"/>
      <c r="X70" s="9"/>
      <c r="Y70" s="10"/>
    </row>
    <row r="71" spans="1:25" s="4" customFormat="1" ht="13.5" thickBot="1">
      <c r="A71" s="103"/>
      <c r="B71" s="27">
        <v>9</v>
      </c>
      <c r="C71" s="28"/>
      <c r="D71" s="29"/>
      <c r="E71" s="29"/>
      <c r="F71" s="30"/>
      <c r="G71" s="31"/>
      <c r="H71" s="41">
        <f t="shared" si="20"/>
      </c>
      <c r="I71" s="9"/>
      <c r="J71" s="9"/>
      <c r="K71" s="10"/>
      <c r="L71" s="9"/>
      <c r="M71" s="9"/>
      <c r="N71" s="9"/>
      <c r="O71" s="9"/>
      <c r="P71" s="9"/>
      <c r="Q71" s="9"/>
      <c r="R71" s="9"/>
      <c r="S71" s="9"/>
      <c r="T71" s="9"/>
      <c r="U71" s="9"/>
      <c r="V71" s="9"/>
      <c r="W71" s="9"/>
      <c r="X71" s="9"/>
      <c r="Y71" s="10"/>
    </row>
    <row r="72" spans="1:25" s="4" customFormat="1" ht="13.5" thickBot="1">
      <c r="A72" s="103"/>
      <c r="B72" s="27">
        <v>10</v>
      </c>
      <c r="C72" s="28"/>
      <c r="D72" s="29"/>
      <c r="E72" s="29"/>
      <c r="F72" s="30"/>
      <c r="G72" s="31"/>
      <c r="H72" s="41">
        <f t="shared" si="20"/>
      </c>
      <c r="I72" s="9"/>
      <c r="J72" s="9"/>
      <c r="K72" s="10"/>
      <c r="L72" s="9"/>
      <c r="M72" s="9"/>
      <c r="N72" s="9"/>
      <c r="O72" s="9"/>
      <c r="P72" s="9"/>
      <c r="Q72" s="9"/>
      <c r="R72" s="9"/>
      <c r="S72" s="9"/>
      <c r="T72" s="9"/>
      <c r="U72" s="9"/>
      <c r="V72" s="9"/>
      <c r="W72" s="9"/>
      <c r="X72" s="9"/>
      <c r="Y72" s="10"/>
    </row>
    <row r="73" spans="1:25" s="4" customFormat="1" ht="13.5" thickBot="1">
      <c r="A73" s="103"/>
      <c r="B73" s="27">
        <v>11</v>
      </c>
      <c r="C73" s="28"/>
      <c r="D73" s="29"/>
      <c r="E73" s="29"/>
      <c r="F73" s="30"/>
      <c r="G73" s="31"/>
      <c r="H73" s="41">
        <f t="shared" si="20"/>
      </c>
      <c r="I73" s="9"/>
      <c r="J73" s="9"/>
      <c r="K73" s="10"/>
      <c r="L73" s="9"/>
      <c r="M73" s="9"/>
      <c r="N73" s="9"/>
      <c r="O73" s="9"/>
      <c r="P73" s="9"/>
      <c r="Q73" s="9"/>
      <c r="R73" s="9"/>
      <c r="S73" s="9"/>
      <c r="T73" s="9"/>
      <c r="U73" s="9"/>
      <c r="V73" s="9"/>
      <c r="W73" s="9"/>
      <c r="X73" s="9"/>
      <c r="Y73" s="10"/>
    </row>
    <row r="74" spans="1:25" s="4" customFormat="1" ht="13.5" thickBot="1">
      <c r="A74" s="103"/>
      <c r="B74" s="27">
        <v>12</v>
      </c>
      <c r="C74" s="28"/>
      <c r="D74" s="29"/>
      <c r="E74" s="29"/>
      <c r="F74" s="30"/>
      <c r="G74" s="31"/>
      <c r="H74" s="41">
        <f t="shared" si="20"/>
      </c>
      <c r="I74" s="9"/>
      <c r="J74" s="9"/>
      <c r="K74" s="10"/>
      <c r="L74" s="9"/>
      <c r="M74" s="9"/>
      <c r="N74" s="9"/>
      <c r="O74" s="9"/>
      <c r="P74" s="9"/>
      <c r="Q74" s="9"/>
      <c r="R74" s="9"/>
      <c r="S74" s="9"/>
      <c r="T74" s="9"/>
      <c r="U74" s="9"/>
      <c r="V74" s="9"/>
      <c r="W74" s="9"/>
      <c r="X74" s="9"/>
      <c r="Y74" s="10"/>
    </row>
    <row r="75" spans="1:25" s="4" customFormat="1" ht="13.5" thickBot="1">
      <c r="A75" s="103"/>
      <c r="B75" s="27">
        <v>13</v>
      </c>
      <c r="C75" s="28"/>
      <c r="D75" s="29"/>
      <c r="E75" s="29"/>
      <c r="F75" s="30"/>
      <c r="G75" s="31"/>
      <c r="H75" s="41">
        <f t="shared" si="20"/>
      </c>
      <c r="I75" s="9"/>
      <c r="J75" s="9"/>
      <c r="K75" s="10"/>
      <c r="L75" s="9"/>
      <c r="M75" s="9"/>
      <c r="N75" s="9"/>
      <c r="O75" s="9"/>
      <c r="P75" s="9"/>
      <c r="Q75" s="9"/>
      <c r="R75" s="9"/>
      <c r="S75" s="9"/>
      <c r="T75" s="9"/>
      <c r="U75" s="9"/>
      <c r="V75" s="9"/>
      <c r="W75" s="9"/>
      <c r="X75" s="9"/>
      <c r="Y75" s="10"/>
    </row>
    <row r="76" spans="1:25" s="4" customFormat="1" ht="13.5" thickBot="1">
      <c r="A76" s="103"/>
      <c r="B76" s="27">
        <v>14</v>
      </c>
      <c r="C76" s="28"/>
      <c r="D76" s="29"/>
      <c r="E76" s="29"/>
      <c r="F76" s="30"/>
      <c r="G76" s="31"/>
      <c r="H76" s="41">
        <f t="shared" si="20"/>
      </c>
      <c r="I76" s="9"/>
      <c r="J76" s="9"/>
      <c r="K76" s="10"/>
      <c r="L76" s="9"/>
      <c r="M76" s="9"/>
      <c r="N76" s="9"/>
      <c r="O76" s="9"/>
      <c r="P76" s="9"/>
      <c r="Q76" s="9"/>
      <c r="R76" s="9"/>
      <c r="S76" s="9"/>
      <c r="T76" s="9"/>
      <c r="U76" s="9"/>
      <c r="V76" s="9"/>
      <c r="W76" s="9"/>
      <c r="X76" s="9"/>
      <c r="Y76" s="10"/>
    </row>
    <row r="77" spans="1:25" s="4" customFormat="1" ht="13.5" thickBot="1">
      <c r="A77" s="103"/>
      <c r="B77" s="27">
        <v>15</v>
      </c>
      <c r="C77" s="28"/>
      <c r="D77" s="29"/>
      <c r="E77" s="29"/>
      <c r="F77" s="30"/>
      <c r="G77" s="31"/>
      <c r="H77" s="41">
        <f t="shared" si="20"/>
      </c>
      <c r="I77" s="9"/>
      <c r="J77" s="9"/>
      <c r="K77" s="10"/>
      <c r="L77" s="9"/>
      <c r="M77" s="9"/>
      <c r="N77" s="9"/>
      <c r="O77" s="9"/>
      <c r="P77" s="9"/>
      <c r="Q77" s="9"/>
      <c r="R77" s="9"/>
      <c r="S77" s="9"/>
      <c r="T77" s="9"/>
      <c r="U77" s="9"/>
      <c r="V77" s="9"/>
      <c r="W77" s="9"/>
      <c r="X77" s="9"/>
      <c r="Y77" s="10"/>
    </row>
    <row r="78" spans="1:25" s="4" customFormat="1" ht="13.5" thickBot="1">
      <c r="A78" s="103"/>
      <c r="B78" s="27">
        <v>16</v>
      </c>
      <c r="C78" s="28"/>
      <c r="D78" s="29"/>
      <c r="E78" s="29"/>
      <c r="F78" s="30"/>
      <c r="G78" s="31"/>
      <c r="H78" s="41">
        <f t="shared" si="20"/>
      </c>
      <c r="I78" s="9"/>
      <c r="J78" s="9"/>
      <c r="K78" s="10"/>
      <c r="L78" s="9"/>
      <c r="M78" s="9"/>
      <c r="N78" s="9"/>
      <c r="O78" s="9"/>
      <c r="P78" s="9"/>
      <c r="Q78" s="9"/>
      <c r="R78" s="9"/>
      <c r="S78" s="9"/>
      <c r="T78" s="9"/>
      <c r="U78" s="9"/>
      <c r="V78" s="9"/>
      <c r="W78" s="9"/>
      <c r="X78" s="9"/>
      <c r="Y78" s="10"/>
    </row>
    <row r="79" spans="1:25" s="4" customFormat="1" ht="13.5" thickBot="1">
      <c r="A79" s="103"/>
      <c r="B79" s="27">
        <v>17</v>
      </c>
      <c r="C79" s="28"/>
      <c r="D79" s="29"/>
      <c r="E79" s="29"/>
      <c r="F79" s="30"/>
      <c r="G79" s="31"/>
      <c r="H79" s="41">
        <f t="shared" si="20"/>
      </c>
      <c r="I79" s="9"/>
      <c r="J79" s="9"/>
      <c r="K79" s="10"/>
      <c r="L79" s="9"/>
      <c r="M79" s="9"/>
      <c r="N79" s="9"/>
      <c r="O79" s="9"/>
      <c r="P79" s="9"/>
      <c r="Q79" s="9"/>
      <c r="R79" s="9"/>
      <c r="S79" s="9"/>
      <c r="T79" s="9"/>
      <c r="U79" s="9"/>
      <c r="V79" s="9"/>
      <c r="W79" s="9"/>
      <c r="X79" s="9"/>
      <c r="Y79" s="10"/>
    </row>
    <row r="80" spans="1:25" s="4" customFormat="1" ht="13.5" thickBot="1">
      <c r="A80" s="103"/>
      <c r="B80" s="27">
        <v>18</v>
      </c>
      <c r="C80" s="28"/>
      <c r="D80" s="29"/>
      <c r="E80" s="29"/>
      <c r="F80" s="30"/>
      <c r="G80" s="31"/>
      <c r="H80" s="41">
        <f t="shared" si="20"/>
      </c>
      <c r="I80" s="9"/>
      <c r="J80" s="9"/>
      <c r="K80" s="10"/>
      <c r="L80" s="9"/>
      <c r="M80" s="9"/>
      <c r="N80" s="9"/>
      <c r="O80" s="9"/>
      <c r="P80" s="9"/>
      <c r="Q80" s="9"/>
      <c r="R80" s="9"/>
      <c r="S80" s="9"/>
      <c r="T80" s="9"/>
      <c r="U80" s="9"/>
      <c r="V80" s="9"/>
      <c r="W80" s="9"/>
      <c r="X80" s="9"/>
      <c r="Y80" s="10"/>
    </row>
    <row r="81" spans="1:25" s="4" customFormat="1" ht="13.5" thickBot="1">
      <c r="A81" s="103"/>
      <c r="B81" s="27">
        <v>19</v>
      </c>
      <c r="C81" s="28"/>
      <c r="D81" s="29"/>
      <c r="E81" s="29"/>
      <c r="F81" s="30"/>
      <c r="G81" s="31"/>
      <c r="H81" s="41">
        <f t="shared" si="20"/>
      </c>
      <c r="I81" s="9"/>
      <c r="J81" s="9"/>
      <c r="K81" s="10"/>
      <c r="L81" s="9"/>
      <c r="M81" s="9"/>
      <c r="N81" s="9"/>
      <c r="O81" s="9"/>
      <c r="P81" s="9"/>
      <c r="Q81" s="9"/>
      <c r="R81" s="9"/>
      <c r="S81" s="9"/>
      <c r="T81" s="9"/>
      <c r="U81" s="9"/>
      <c r="V81" s="9"/>
      <c r="W81" s="9"/>
      <c r="X81" s="9"/>
      <c r="Y81" s="10"/>
    </row>
    <row r="82" spans="1:25" s="4" customFormat="1" ht="13.5" thickBot="1">
      <c r="A82" s="104"/>
      <c r="B82" s="35">
        <v>20</v>
      </c>
      <c r="C82" s="36"/>
      <c r="D82" s="37"/>
      <c r="E82" s="37"/>
      <c r="F82" s="38"/>
      <c r="G82" s="39"/>
      <c r="H82" s="41">
        <f t="shared" si="20"/>
      </c>
      <c r="I82" s="9"/>
      <c r="J82" s="9"/>
      <c r="K82" s="10"/>
      <c r="L82" s="9"/>
      <c r="M82" s="9"/>
      <c r="N82" s="9"/>
      <c r="O82" s="9"/>
      <c r="P82" s="9"/>
      <c r="Q82" s="9"/>
      <c r="R82" s="9"/>
      <c r="S82" s="9"/>
      <c r="T82" s="9"/>
      <c r="U82" s="9"/>
      <c r="V82" s="9"/>
      <c r="W82" s="9"/>
      <c r="X82" s="9"/>
      <c r="Y82" s="10"/>
    </row>
    <row r="83" spans="1:25" s="4" customFormat="1" ht="13.5" thickBot="1">
      <c r="A83" s="44"/>
      <c r="B83" s="17">
        <v>1</v>
      </c>
      <c r="C83" s="18"/>
      <c r="D83" s="19"/>
      <c r="E83" s="19"/>
      <c r="F83" s="20"/>
      <c r="G83" s="21"/>
      <c r="H83" s="41">
        <f t="shared" si="20"/>
      </c>
      <c r="I83" s="9"/>
      <c r="J83" s="9"/>
      <c r="K83" s="10"/>
      <c r="L83" s="9"/>
      <c r="M83" s="9"/>
      <c r="N83" s="9"/>
      <c r="O83" s="9"/>
      <c r="P83" s="9"/>
      <c r="Q83" s="9"/>
      <c r="R83" s="9"/>
      <c r="S83" s="9"/>
      <c r="T83" s="9"/>
      <c r="U83" s="9"/>
      <c r="V83" s="9"/>
      <c r="W83" s="9"/>
      <c r="X83" s="9"/>
      <c r="Y83" s="10"/>
    </row>
    <row r="84" spans="1:25" s="4" customFormat="1" ht="13.5" thickBot="1">
      <c r="A84" s="26" t="s">
        <v>11</v>
      </c>
      <c r="B84" s="27">
        <v>2</v>
      </c>
      <c r="C84" s="28"/>
      <c r="D84" s="29"/>
      <c r="E84" s="29"/>
      <c r="F84" s="30"/>
      <c r="G84" s="31"/>
      <c r="H84" s="41">
        <f t="shared" si="20"/>
      </c>
      <c r="I84" s="9"/>
      <c r="J84" s="9"/>
      <c r="K84" s="10"/>
      <c r="L84" s="9"/>
      <c r="M84" s="9"/>
      <c r="N84" s="9"/>
      <c r="O84" s="9"/>
      <c r="P84" s="9"/>
      <c r="Q84" s="9"/>
      <c r="R84" s="9"/>
      <c r="S84" s="9"/>
      <c r="T84" s="9"/>
      <c r="U84" s="9"/>
      <c r="V84" s="9"/>
      <c r="W84" s="9"/>
      <c r="X84" s="9"/>
      <c r="Y84" s="10"/>
    </row>
    <row r="85" spans="1:25" s="4" customFormat="1" ht="13.5" thickBot="1">
      <c r="A85" s="102"/>
      <c r="B85" s="27">
        <v>3</v>
      </c>
      <c r="C85" s="28"/>
      <c r="D85" s="29"/>
      <c r="E85" s="29"/>
      <c r="F85" s="30"/>
      <c r="G85" s="31"/>
      <c r="H85" s="41">
        <f t="shared" si="20"/>
      </c>
      <c r="I85" s="9"/>
      <c r="J85" s="9"/>
      <c r="K85" s="10"/>
      <c r="L85" s="9"/>
      <c r="M85" s="9"/>
      <c r="N85" s="9"/>
      <c r="O85" s="9"/>
      <c r="P85" s="9"/>
      <c r="Q85" s="9"/>
      <c r="R85" s="9"/>
      <c r="S85" s="9"/>
      <c r="T85" s="9"/>
      <c r="U85" s="9"/>
      <c r="V85" s="9"/>
      <c r="W85" s="9"/>
      <c r="X85" s="9"/>
      <c r="Y85" s="10"/>
    </row>
    <row r="86" spans="1:25" s="4" customFormat="1" ht="13.5" thickBot="1">
      <c r="A86" s="103"/>
      <c r="B86" s="27">
        <v>4</v>
      </c>
      <c r="C86" s="28"/>
      <c r="D86" s="29"/>
      <c r="E86" s="29"/>
      <c r="F86" s="30"/>
      <c r="G86" s="31"/>
      <c r="H86" s="41">
        <f t="shared" si="20"/>
      </c>
      <c r="I86" s="9"/>
      <c r="J86" s="9"/>
      <c r="K86" s="10"/>
      <c r="L86" s="9"/>
      <c r="M86" s="9"/>
      <c r="N86" s="9"/>
      <c r="O86" s="9"/>
      <c r="P86" s="9"/>
      <c r="Q86" s="9"/>
      <c r="R86" s="9"/>
      <c r="S86" s="9"/>
      <c r="T86" s="9"/>
      <c r="U86" s="9"/>
      <c r="V86" s="9"/>
      <c r="W86" s="9"/>
      <c r="X86" s="9"/>
      <c r="Y86" s="10"/>
    </row>
    <row r="87" spans="1:25" s="4" customFormat="1" ht="13.5" thickBot="1">
      <c r="A87" s="103"/>
      <c r="B87" s="27">
        <v>5</v>
      </c>
      <c r="C87" s="28"/>
      <c r="D87" s="29"/>
      <c r="E87" s="29"/>
      <c r="F87" s="30"/>
      <c r="G87" s="31"/>
      <c r="H87" s="41">
        <f t="shared" si="20"/>
      </c>
      <c r="I87" s="9"/>
      <c r="J87" s="9"/>
      <c r="K87" s="10"/>
      <c r="L87" s="9"/>
      <c r="M87" s="9"/>
      <c r="N87" s="9"/>
      <c r="O87" s="9"/>
      <c r="P87" s="9"/>
      <c r="Q87" s="9"/>
      <c r="R87" s="9"/>
      <c r="S87" s="9"/>
      <c r="T87" s="9"/>
      <c r="U87" s="9"/>
      <c r="V87" s="9"/>
      <c r="W87" s="9"/>
      <c r="X87" s="9"/>
      <c r="Y87" s="10"/>
    </row>
    <row r="88" spans="1:25" s="4" customFormat="1" ht="13.5" thickBot="1">
      <c r="A88" s="103"/>
      <c r="B88" s="27">
        <v>6</v>
      </c>
      <c r="C88" s="28"/>
      <c r="D88" s="29"/>
      <c r="E88" s="29"/>
      <c r="F88" s="30"/>
      <c r="G88" s="31"/>
      <c r="H88" s="41">
        <f t="shared" si="20"/>
      </c>
      <c r="I88" s="9"/>
      <c r="J88" s="9"/>
      <c r="K88" s="10"/>
      <c r="L88" s="9"/>
      <c r="M88" s="9"/>
      <c r="N88" s="9"/>
      <c r="O88" s="9"/>
      <c r="P88" s="9"/>
      <c r="Q88" s="9"/>
      <c r="R88" s="9"/>
      <c r="S88" s="9"/>
      <c r="T88" s="9"/>
      <c r="U88" s="9"/>
      <c r="V88" s="9"/>
      <c r="W88" s="9"/>
      <c r="X88" s="9"/>
      <c r="Y88" s="10"/>
    </row>
    <row r="89" spans="1:25" s="4" customFormat="1" ht="13.5" thickBot="1">
      <c r="A89" s="103"/>
      <c r="B89" s="27">
        <v>7</v>
      </c>
      <c r="C89" s="28"/>
      <c r="D89" s="29"/>
      <c r="E89" s="29"/>
      <c r="F89" s="30"/>
      <c r="G89" s="31"/>
      <c r="H89" s="41">
        <f t="shared" si="20"/>
      </c>
      <c r="I89" s="9"/>
      <c r="J89" s="9"/>
      <c r="K89" s="10"/>
      <c r="L89" s="9"/>
      <c r="M89" s="9"/>
      <c r="N89" s="9"/>
      <c r="O89" s="9"/>
      <c r="P89" s="9"/>
      <c r="Q89" s="9"/>
      <c r="R89" s="9"/>
      <c r="S89" s="9"/>
      <c r="T89" s="9"/>
      <c r="U89" s="9"/>
      <c r="V89" s="9"/>
      <c r="W89" s="9"/>
      <c r="X89" s="9"/>
      <c r="Y89" s="10"/>
    </row>
    <row r="90" spans="1:25" s="4" customFormat="1" ht="13.5" thickBot="1">
      <c r="A90" s="103"/>
      <c r="B90" s="27">
        <v>8</v>
      </c>
      <c r="C90" s="28"/>
      <c r="D90" s="29"/>
      <c r="E90" s="29"/>
      <c r="F90" s="30"/>
      <c r="G90" s="31"/>
      <c r="H90" s="41">
        <f t="shared" si="20"/>
      </c>
      <c r="I90" s="9"/>
      <c r="J90" s="9"/>
      <c r="K90" s="10"/>
      <c r="L90" s="9"/>
      <c r="M90" s="9"/>
      <c r="N90" s="9"/>
      <c r="O90" s="9"/>
      <c r="P90" s="9"/>
      <c r="Q90" s="9"/>
      <c r="R90" s="9"/>
      <c r="S90" s="9"/>
      <c r="T90" s="9"/>
      <c r="U90" s="9"/>
      <c r="V90" s="9"/>
      <c r="W90" s="9"/>
      <c r="X90" s="9"/>
      <c r="Y90" s="10"/>
    </row>
    <row r="91" spans="1:25" s="4" customFormat="1" ht="13.5" thickBot="1">
      <c r="A91" s="103"/>
      <c r="B91" s="27">
        <v>9</v>
      </c>
      <c r="C91" s="28"/>
      <c r="D91" s="29"/>
      <c r="E91" s="29"/>
      <c r="F91" s="30"/>
      <c r="G91" s="31"/>
      <c r="H91" s="41">
        <f t="shared" si="20"/>
      </c>
      <c r="I91" s="9"/>
      <c r="J91" s="9"/>
      <c r="K91" s="10"/>
      <c r="L91" s="9"/>
      <c r="M91" s="9"/>
      <c r="N91" s="9"/>
      <c r="O91" s="9"/>
      <c r="P91" s="9"/>
      <c r="Q91" s="9"/>
      <c r="R91" s="9"/>
      <c r="S91" s="9"/>
      <c r="T91" s="9"/>
      <c r="U91" s="9"/>
      <c r="V91" s="9"/>
      <c r="W91" s="9"/>
      <c r="X91" s="9"/>
      <c r="Y91" s="10"/>
    </row>
    <row r="92" spans="1:25" s="4" customFormat="1" ht="13.5" thickBot="1">
      <c r="A92" s="103"/>
      <c r="B92" s="27">
        <v>10</v>
      </c>
      <c r="C92" s="28"/>
      <c r="D92" s="29"/>
      <c r="E92" s="29"/>
      <c r="F92" s="30"/>
      <c r="G92" s="31"/>
      <c r="H92" s="41">
        <f t="shared" si="20"/>
      </c>
      <c r="I92" s="9"/>
      <c r="J92" s="9"/>
      <c r="K92" s="10"/>
      <c r="L92" s="9"/>
      <c r="M92" s="9"/>
      <c r="N92" s="9"/>
      <c r="O92" s="9"/>
      <c r="P92" s="9"/>
      <c r="Q92" s="9"/>
      <c r="R92" s="9"/>
      <c r="S92" s="9"/>
      <c r="T92" s="9"/>
      <c r="U92" s="9"/>
      <c r="V92" s="9"/>
      <c r="W92" s="9"/>
      <c r="X92" s="9"/>
      <c r="Y92" s="10"/>
    </row>
    <row r="93" spans="1:25" s="4" customFormat="1" ht="13.5" thickBot="1">
      <c r="A93" s="103"/>
      <c r="B93" s="27">
        <v>11</v>
      </c>
      <c r="C93" s="28"/>
      <c r="D93" s="29"/>
      <c r="E93" s="29"/>
      <c r="F93" s="30"/>
      <c r="G93" s="31"/>
      <c r="H93" s="41">
        <f t="shared" si="20"/>
      </c>
      <c r="I93" s="9"/>
      <c r="J93" s="9"/>
      <c r="K93" s="10"/>
      <c r="L93" s="9"/>
      <c r="M93" s="9"/>
      <c r="N93" s="9"/>
      <c r="O93" s="9"/>
      <c r="P93" s="9"/>
      <c r="Q93" s="9"/>
      <c r="R93" s="9"/>
      <c r="S93" s="9"/>
      <c r="T93" s="9"/>
      <c r="U93" s="9"/>
      <c r="V93" s="9"/>
      <c r="W93" s="9"/>
      <c r="X93" s="9"/>
      <c r="Y93" s="10"/>
    </row>
    <row r="94" spans="1:25" s="4" customFormat="1" ht="13.5" thickBot="1">
      <c r="A94" s="103"/>
      <c r="B94" s="27">
        <v>12</v>
      </c>
      <c r="C94" s="28"/>
      <c r="D94" s="29"/>
      <c r="E94" s="29"/>
      <c r="F94" s="30"/>
      <c r="G94" s="31"/>
      <c r="H94" s="41">
        <f t="shared" si="20"/>
      </c>
      <c r="I94" s="9"/>
      <c r="J94" s="9"/>
      <c r="K94" s="10"/>
      <c r="L94" s="9"/>
      <c r="M94" s="9"/>
      <c r="N94" s="9"/>
      <c r="O94" s="9"/>
      <c r="P94" s="9"/>
      <c r="Q94" s="9"/>
      <c r="R94" s="9"/>
      <c r="S94" s="9"/>
      <c r="T94" s="9"/>
      <c r="U94" s="9"/>
      <c r="V94" s="9"/>
      <c r="W94" s="9"/>
      <c r="X94" s="9"/>
      <c r="Y94" s="10"/>
    </row>
    <row r="95" spans="1:25" s="4" customFormat="1" ht="13.5" thickBot="1">
      <c r="A95" s="103"/>
      <c r="B95" s="27">
        <v>13</v>
      </c>
      <c r="C95" s="28"/>
      <c r="D95" s="29"/>
      <c r="E95" s="29"/>
      <c r="F95" s="30"/>
      <c r="G95" s="31"/>
      <c r="H95" s="41">
        <f t="shared" si="20"/>
      </c>
      <c r="I95" s="9"/>
      <c r="J95" s="9"/>
      <c r="K95" s="10"/>
      <c r="L95" s="9"/>
      <c r="M95" s="9"/>
      <c r="N95" s="9"/>
      <c r="O95" s="9"/>
      <c r="P95" s="9"/>
      <c r="Q95" s="9"/>
      <c r="R95" s="9"/>
      <c r="S95" s="9"/>
      <c r="T95" s="9"/>
      <c r="U95" s="9"/>
      <c r="V95" s="9"/>
      <c r="W95" s="9"/>
      <c r="X95" s="9"/>
      <c r="Y95" s="10"/>
    </row>
    <row r="96" spans="1:25" s="4" customFormat="1" ht="13.5" thickBot="1">
      <c r="A96" s="103"/>
      <c r="B96" s="27">
        <v>14</v>
      </c>
      <c r="C96" s="28"/>
      <c r="D96" s="29"/>
      <c r="E96" s="29"/>
      <c r="F96" s="30"/>
      <c r="G96" s="31"/>
      <c r="H96" s="41">
        <f t="shared" si="20"/>
      </c>
      <c r="I96" s="9"/>
      <c r="J96" s="9"/>
      <c r="K96" s="10"/>
      <c r="L96" s="9"/>
      <c r="M96" s="9"/>
      <c r="N96" s="9"/>
      <c r="O96" s="9"/>
      <c r="P96" s="9"/>
      <c r="Q96" s="9"/>
      <c r="R96" s="9"/>
      <c r="S96" s="9"/>
      <c r="T96" s="9"/>
      <c r="U96" s="9"/>
      <c r="V96" s="9"/>
      <c r="W96" s="9"/>
      <c r="X96" s="9"/>
      <c r="Y96" s="10"/>
    </row>
    <row r="97" spans="1:25" s="4" customFormat="1" ht="13.5" thickBot="1">
      <c r="A97" s="103"/>
      <c r="B97" s="27">
        <v>15</v>
      </c>
      <c r="C97" s="28"/>
      <c r="D97" s="29"/>
      <c r="E97" s="29"/>
      <c r="F97" s="30"/>
      <c r="G97" s="31"/>
      <c r="H97" s="41">
        <f t="shared" si="20"/>
      </c>
      <c r="I97" s="9"/>
      <c r="J97" s="9"/>
      <c r="K97" s="10"/>
      <c r="L97" s="9"/>
      <c r="M97" s="9"/>
      <c r="N97" s="9"/>
      <c r="O97" s="9"/>
      <c r="P97" s="9"/>
      <c r="Q97" s="9"/>
      <c r="R97" s="9"/>
      <c r="S97" s="9"/>
      <c r="T97" s="9"/>
      <c r="U97" s="9"/>
      <c r="V97" s="9"/>
      <c r="W97" s="9"/>
      <c r="X97" s="9"/>
      <c r="Y97" s="10"/>
    </row>
    <row r="98" spans="1:25" s="4" customFormat="1" ht="13.5" thickBot="1">
      <c r="A98" s="103"/>
      <c r="B98" s="27">
        <v>16</v>
      </c>
      <c r="C98" s="28"/>
      <c r="D98" s="29"/>
      <c r="E98" s="29"/>
      <c r="F98" s="30"/>
      <c r="G98" s="31"/>
      <c r="H98" s="41">
        <f t="shared" si="20"/>
      </c>
      <c r="I98" s="9"/>
      <c r="J98" s="9"/>
      <c r="K98" s="10"/>
      <c r="L98" s="9"/>
      <c r="M98" s="9"/>
      <c r="N98" s="9"/>
      <c r="O98" s="9"/>
      <c r="P98" s="9"/>
      <c r="Q98" s="9"/>
      <c r="R98" s="9"/>
      <c r="S98" s="9"/>
      <c r="T98" s="9"/>
      <c r="U98" s="9"/>
      <c r="V98" s="9"/>
      <c r="W98" s="9"/>
      <c r="X98" s="9"/>
      <c r="Y98" s="10"/>
    </row>
    <row r="99" spans="1:25" s="4" customFormat="1" ht="13.5" thickBot="1">
      <c r="A99" s="103"/>
      <c r="B99" s="27">
        <v>17</v>
      </c>
      <c r="C99" s="28"/>
      <c r="D99" s="29"/>
      <c r="E99" s="29"/>
      <c r="F99" s="30"/>
      <c r="G99" s="31"/>
      <c r="H99" s="41">
        <f t="shared" si="20"/>
      </c>
      <c r="I99" s="9"/>
      <c r="J99" s="9"/>
      <c r="K99" s="10"/>
      <c r="L99" s="9"/>
      <c r="M99" s="9"/>
      <c r="N99" s="9"/>
      <c r="O99" s="9"/>
      <c r="P99" s="9"/>
      <c r="Q99" s="9"/>
      <c r="R99" s="9"/>
      <c r="S99" s="9"/>
      <c r="T99" s="9"/>
      <c r="U99" s="9"/>
      <c r="V99" s="9"/>
      <c r="W99" s="9"/>
      <c r="X99" s="9"/>
      <c r="Y99" s="10"/>
    </row>
    <row r="100" spans="1:25" s="4" customFormat="1" ht="13.5" thickBot="1">
      <c r="A100" s="103"/>
      <c r="B100" s="27">
        <v>18</v>
      </c>
      <c r="C100" s="28"/>
      <c r="D100" s="29"/>
      <c r="E100" s="29"/>
      <c r="F100" s="30"/>
      <c r="G100" s="31"/>
      <c r="H100" s="41">
        <f t="shared" si="20"/>
      </c>
      <c r="I100" s="9"/>
      <c r="J100" s="9"/>
      <c r="K100" s="10"/>
      <c r="L100" s="9"/>
      <c r="M100" s="9"/>
      <c r="N100" s="9"/>
      <c r="O100" s="9"/>
      <c r="P100" s="9"/>
      <c r="Q100" s="9"/>
      <c r="R100" s="9"/>
      <c r="S100" s="9"/>
      <c r="T100" s="9"/>
      <c r="U100" s="9"/>
      <c r="V100" s="9"/>
      <c r="W100" s="9"/>
      <c r="X100" s="9"/>
      <c r="Y100" s="10"/>
    </row>
    <row r="101" spans="1:25" s="4" customFormat="1" ht="13.5" thickBot="1">
      <c r="A101" s="103"/>
      <c r="B101" s="27">
        <v>19</v>
      </c>
      <c r="C101" s="28"/>
      <c r="D101" s="29"/>
      <c r="E101" s="29"/>
      <c r="F101" s="30"/>
      <c r="G101" s="31"/>
      <c r="H101" s="41">
        <f t="shared" si="20"/>
      </c>
      <c r="I101" s="9"/>
      <c r="J101" s="9"/>
      <c r="K101" s="10"/>
      <c r="L101" s="9"/>
      <c r="M101" s="9"/>
      <c r="N101" s="9"/>
      <c r="O101" s="9"/>
      <c r="P101" s="9"/>
      <c r="Q101" s="9"/>
      <c r="R101" s="9"/>
      <c r="S101" s="9"/>
      <c r="T101" s="9"/>
      <c r="U101" s="9"/>
      <c r="V101" s="9"/>
      <c r="W101" s="9"/>
      <c r="X101" s="9"/>
      <c r="Y101" s="10"/>
    </row>
    <row r="102" spans="1:25" s="4" customFormat="1" ht="13.5" thickBot="1">
      <c r="A102" s="104"/>
      <c r="B102" s="35">
        <v>20</v>
      </c>
      <c r="C102" s="36"/>
      <c r="D102" s="37"/>
      <c r="E102" s="37"/>
      <c r="F102" s="38"/>
      <c r="G102" s="39"/>
      <c r="H102" s="41">
        <f t="shared" si="20"/>
      </c>
      <c r="I102" s="9"/>
      <c r="J102" s="9"/>
      <c r="K102" s="10"/>
      <c r="L102" s="9"/>
      <c r="M102" s="9"/>
      <c r="N102" s="9"/>
      <c r="O102" s="9"/>
      <c r="P102" s="9"/>
      <c r="Q102" s="9"/>
      <c r="R102" s="9"/>
      <c r="S102" s="9"/>
      <c r="T102" s="9"/>
      <c r="U102" s="9"/>
      <c r="V102" s="9"/>
      <c r="W102" s="9"/>
      <c r="X102" s="9"/>
      <c r="Y102" s="10"/>
    </row>
    <row r="103" spans="1:25" s="4" customFormat="1" ht="13.5" thickBot="1">
      <c r="A103" s="44"/>
      <c r="B103" s="17">
        <v>1</v>
      </c>
      <c r="C103" s="18"/>
      <c r="D103" s="19"/>
      <c r="E103" s="19"/>
      <c r="F103" s="20"/>
      <c r="G103" s="21"/>
      <c r="H103" s="41">
        <f t="shared" si="20"/>
      </c>
      <c r="I103" s="9"/>
      <c r="J103" s="9"/>
      <c r="K103" s="10"/>
      <c r="L103" s="9"/>
      <c r="M103" s="9"/>
      <c r="N103" s="9"/>
      <c r="O103" s="9"/>
      <c r="P103" s="9"/>
      <c r="Q103" s="9"/>
      <c r="R103" s="9"/>
      <c r="S103" s="9"/>
      <c r="T103" s="9"/>
      <c r="U103" s="9"/>
      <c r="V103" s="9"/>
      <c r="W103" s="9"/>
      <c r="X103" s="9"/>
      <c r="Y103" s="11"/>
    </row>
    <row r="104" spans="1:25" s="4" customFormat="1" ht="13.5" thickBot="1">
      <c r="A104" s="26" t="s">
        <v>11</v>
      </c>
      <c r="B104" s="27">
        <v>2</v>
      </c>
      <c r="C104" s="28"/>
      <c r="D104" s="29"/>
      <c r="E104" s="29"/>
      <c r="F104" s="30"/>
      <c r="G104" s="31"/>
      <c r="H104" s="41">
        <f t="shared" si="20"/>
      </c>
      <c r="I104" s="9"/>
      <c r="J104" s="9"/>
      <c r="K104" s="10"/>
      <c r="L104" s="9"/>
      <c r="M104" s="9"/>
      <c r="N104" s="9"/>
      <c r="O104" s="9"/>
      <c r="P104" s="9"/>
      <c r="Q104" s="9"/>
      <c r="R104" s="9"/>
      <c r="S104" s="9"/>
      <c r="T104" s="9"/>
      <c r="U104" s="9"/>
      <c r="V104" s="9"/>
      <c r="W104" s="9"/>
      <c r="X104" s="9"/>
      <c r="Y104" s="11"/>
    </row>
    <row r="105" spans="1:25" s="4" customFormat="1" ht="13.5" thickBot="1">
      <c r="A105" s="102"/>
      <c r="B105" s="27">
        <v>3</v>
      </c>
      <c r="C105" s="28"/>
      <c r="D105" s="29"/>
      <c r="E105" s="29"/>
      <c r="F105" s="30"/>
      <c r="G105" s="31"/>
      <c r="H105" s="41">
        <f t="shared" si="20"/>
      </c>
      <c r="I105" s="9"/>
      <c r="J105" s="9"/>
      <c r="K105" s="10"/>
      <c r="L105" s="9"/>
      <c r="M105" s="9"/>
      <c r="N105" s="9"/>
      <c r="O105" s="9"/>
      <c r="P105" s="9"/>
      <c r="Q105" s="9"/>
      <c r="R105" s="9"/>
      <c r="S105" s="9"/>
      <c r="T105" s="9"/>
      <c r="U105" s="9"/>
      <c r="V105" s="9"/>
      <c r="W105" s="9"/>
      <c r="X105" s="9"/>
      <c r="Y105" s="11"/>
    </row>
    <row r="106" spans="1:25" s="4" customFormat="1" ht="13.5" thickBot="1">
      <c r="A106" s="103"/>
      <c r="B106" s="27">
        <v>4</v>
      </c>
      <c r="C106" s="28"/>
      <c r="D106" s="29"/>
      <c r="E106" s="29"/>
      <c r="F106" s="30"/>
      <c r="G106" s="31"/>
      <c r="H106" s="41">
        <f t="shared" si="20"/>
      </c>
      <c r="I106" s="9"/>
      <c r="J106" s="9"/>
      <c r="K106" s="10"/>
      <c r="L106" s="9"/>
      <c r="M106" s="9"/>
      <c r="N106" s="9"/>
      <c r="O106" s="9"/>
      <c r="P106" s="9"/>
      <c r="Q106" s="9"/>
      <c r="R106" s="9"/>
      <c r="S106" s="9"/>
      <c r="T106" s="9"/>
      <c r="U106" s="9"/>
      <c r="V106" s="9"/>
      <c r="W106" s="9"/>
      <c r="X106" s="9"/>
      <c r="Y106" s="11"/>
    </row>
    <row r="107" spans="1:25" s="4" customFormat="1" ht="13.5" thickBot="1">
      <c r="A107" s="103"/>
      <c r="B107" s="27">
        <v>5</v>
      </c>
      <c r="C107" s="28"/>
      <c r="D107" s="29"/>
      <c r="E107" s="29"/>
      <c r="F107" s="30"/>
      <c r="G107" s="31"/>
      <c r="H107" s="41">
        <f t="shared" si="20"/>
      </c>
      <c r="I107" s="9"/>
      <c r="J107" s="9"/>
      <c r="K107" s="10"/>
      <c r="L107" s="9"/>
      <c r="M107" s="9"/>
      <c r="N107" s="9"/>
      <c r="O107" s="9"/>
      <c r="P107" s="9"/>
      <c r="Q107" s="9"/>
      <c r="R107" s="9"/>
      <c r="S107" s="9"/>
      <c r="T107" s="9"/>
      <c r="U107" s="9"/>
      <c r="V107" s="9"/>
      <c r="W107" s="9"/>
      <c r="X107" s="9"/>
      <c r="Y107" s="11"/>
    </row>
    <row r="108" spans="1:25" s="4" customFormat="1" ht="13.5" thickBot="1">
      <c r="A108" s="103"/>
      <c r="B108" s="27">
        <v>6</v>
      </c>
      <c r="C108" s="28"/>
      <c r="D108" s="29"/>
      <c r="E108" s="29"/>
      <c r="F108" s="30"/>
      <c r="G108" s="31"/>
      <c r="H108" s="41">
        <f t="shared" si="20"/>
      </c>
      <c r="I108" s="9"/>
      <c r="J108" s="9"/>
      <c r="K108" s="10"/>
      <c r="L108" s="9"/>
      <c r="M108" s="9"/>
      <c r="N108" s="9"/>
      <c r="O108" s="9"/>
      <c r="P108" s="9"/>
      <c r="Q108" s="9"/>
      <c r="R108" s="9"/>
      <c r="S108" s="9"/>
      <c r="T108" s="9"/>
      <c r="U108" s="9"/>
      <c r="V108" s="9"/>
      <c r="W108" s="9"/>
      <c r="X108" s="9"/>
      <c r="Y108" s="11"/>
    </row>
    <row r="109" spans="1:25" s="4" customFormat="1" ht="13.5" thickBot="1">
      <c r="A109" s="103"/>
      <c r="B109" s="27">
        <v>7</v>
      </c>
      <c r="C109" s="28"/>
      <c r="D109" s="29"/>
      <c r="E109" s="29"/>
      <c r="F109" s="30"/>
      <c r="G109" s="31"/>
      <c r="H109" s="41">
        <f t="shared" si="20"/>
      </c>
      <c r="I109" s="9"/>
      <c r="J109" s="9"/>
      <c r="K109" s="10"/>
      <c r="L109" s="9"/>
      <c r="M109" s="9"/>
      <c r="N109" s="9"/>
      <c r="O109" s="9"/>
      <c r="P109" s="9"/>
      <c r="Q109" s="9"/>
      <c r="R109" s="9"/>
      <c r="S109" s="9"/>
      <c r="T109" s="9"/>
      <c r="U109" s="9"/>
      <c r="V109" s="9"/>
      <c r="W109" s="9"/>
      <c r="X109" s="9"/>
      <c r="Y109" s="11"/>
    </row>
    <row r="110" spans="1:25" s="4" customFormat="1" ht="13.5" thickBot="1">
      <c r="A110" s="103"/>
      <c r="B110" s="27">
        <v>8</v>
      </c>
      <c r="C110" s="28"/>
      <c r="D110" s="29"/>
      <c r="E110" s="29"/>
      <c r="F110" s="30"/>
      <c r="G110" s="31"/>
      <c r="H110" s="41">
        <f t="shared" si="20"/>
      </c>
      <c r="I110" s="9"/>
      <c r="J110" s="9"/>
      <c r="K110" s="10"/>
      <c r="L110" s="9"/>
      <c r="M110" s="9"/>
      <c r="N110" s="9"/>
      <c r="O110" s="9"/>
      <c r="P110" s="9"/>
      <c r="Q110" s="9"/>
      <c r="R110" s="9"/>
      <c r="S110" s="9"/>
      <c r="T110" s="9"/>
      <c r="U110" s="9"/>
      <c r="V110" s="9"/>
      <c r="W110" s="9"/>
      <c r="X110" s="9"/>
      <c r="Y110" s="11"/>
    </row>
    <row r="111" spans="1:25" s="4" customFormat="1" ht="13.5" thickBot="1">
      <c r="A111" s="103"/>
      <c r="B111" s="27">
        <v>9</v>
      </c>
      <c r="C111" s="28"/>
      <c r="D111" s="29"/>
      <c r="E111" s="29"/>
      <c r="F111" s="30"/>
      <c r="G111" s="31"/>
      <c r="H111" s="41">
        <f t="shared" si="20"/>
      </c>
      <c r="I111" s="9"/>
      <c r="J111" s="9"/>
      <c r="K111" s="10"/>
      <c r="L111" s="9"/>
      <c r="M111" s="9"/>
      <c r="N111" s="9"/>
      <c r="O111" s="9"/>
      <c r="P111" s="9"/>
      <c r="Q111" s="9"/>
      <c r="R111" s="9"/>
      <c r="S111" s="9"/>
      <c r="T111" s="9"/>
      <c r="U111" s="9"/>
      <c r="V111" s="9"/>
      <c r="W111" s="9"/>
      <c r="X111" s="9"/>
      <c r="Y111" s="11"/>
    </row>
    <row r="112" spans="1:25" s="4" customFormat="1" ht="13.5" thickBot="1">
      <c r="A112" s="103"/>
      <c r="B112" s="27">
        <v>10</v>
      </c>
      <c r="C112" s="28"/>
      <c r="D112" s="29"/>
      <c r="E112" s="29"/>
      <c r="F112" s="30"/>
      <c r="G112" s="31"/>
      <c r="H112" s="41">
        <f t="shared" si="20"/>
      </c>
      <c r="I112" s="9"/>
      <c r="J112" s="9"/>
      <c r="K112" s="10"/>
      <c r="L112" s="9"/>
      <c r="M112" s="9"/>
      <c r="N112" s="9"/>
      <c r="O112" s="9"/>
      <c r="P112" s="9"/>
      <c r="Q112" s="9"/>
      <c r="R112" s="9"/>
      <c r="S112" s="9"/>
      <c r="T112" s="9"/>
      <c r="U112" s="9"/>
      <c r="V112" s="9"/>
      <c r="W112" s="9"/>
      <c r="X112" s="9"/>
      <c r="Y112" s="11"/>
    </row>
    <row r="113" spans="1:8" s="4" customFormat="1" ht="13.5" thickBot="1">
      <c r="A113" s="103"/>
      <c r="B113" s="27">
        <v>11</v>
      </c>
      <c r="C113" s="28"/>
      <c r="D113" s="29"/>
      <c r="E113" s="29"/>
      <c r="F113" s="30"/>
      <c r="G113" s="31"/>
      <c r="H113" s="41">
        <f t="shared" si="20"/>
      </c>
    </row>
    <row r="114" spans="1:8" s="4" customFormat="1" ht="13.5" thickBot="1">
      <c r="A114" s="103"/>
      <c r="B114" s="27">
        <v>12</v>
      </c>
      <c r="C114" s="28"/>
      <c r="D114" s="29"/>
      <c r="E114" s="29"/>
      <c r="F114" s="30"/>
      <c r="G114" s="31"/>
      <c r="H114" s="41">
        <f t="shared" si="20"/>
      </c>
    </row>
    <row r="115" spans="1:8" s="4" customFormat="1" ht="13.5" thickBot="1">
      <c r="A115" s="103"/>
      <c r="B115" s="27">
        <v>13</v>
      </c>
      <c r="C115" s="28"/>
      <c r="D115" s="29"/>
      <c r="E115" s="29"/>
      <c r="F115" s="30"/>
      <c r="G115" s="31"/>
      <c r="H115" s="41">
        <f t="shared" si="20"/>
      </c>
    </row>
    <row r="116" spans="1:8" s="4" customFormat="1" ht="13.5" thickBot="1">
      <c r="A116" s="103"/>
      <c r="B116" s="27">
        <v>14</v>
      </c>
      <c r="C116" s="28"/>
      <c r="D116" s="29"/>
      <c r="E116" s="29"/>
      <c r="F116" s="30"/>
      <c r="G116" s="31"/>
      <c r="H116" s="41">
        <f t="shared" si="20"/>
      </c>
    </row>
    <row r="117" spans="1:8" s="4" customFormat="1" ht="13.5" thickBot="1">
      <c r="A117" s="103"/>
      <c r="B117" s="27">
        <v>15</v>
      </c>
      <c r="C117" s="28"/>
      <c r="D117" s="29"/>
      <c r="E117" s="29"/>
      <c r="F117" s="30"/>
      <c r="G117" s="31"/>
      <c r="H117" s="41">
        <f t="shared" si="20"/>
      </c>
    </row>
    <row r="118" spans="1:8" s="4" customFormat="1" ht="13.5" thickBot="1">
      <c r="A118" s="103"/>
      <c r="B118" s="27">
        <v>16</v>
      </c>
      <c r="C118" s="28"/>
      <c r="D118" s="29"/>
      <c r="E118" s="29"/>
      <c r="F118" s="30"/>
      <c r="G118" s="31"/>
      <c r="H118" s="41">
        <f t="shared" si="20"/>
      </c>
    </row>
    <row r="119" spans="1:8" s="4" customFormat="1" ht="13.5" thickBot="1">
      <c r="A119" s="103"/>
      <c r="B119" s="27">
        <v>17</v>
      </c>
      <c r="C119" s="28"/>
      <c r="D119" s="29"/>
      <c r="E119" s="29"/>
      <c r="F119" s="30"/>
      <c r="G119" s="31"/>
      <c r="H119" s="41">
        <f t="shared" si="20"/>
      </c>
    </row>
    <row r="120" spans="1:8" s="4" customFormat="1" ht="13.5" thickBot="1">
      <c r="A120" s="103"/>
      <c r="B120" s="27">
        <v>18</v>
      </c>
      <c r="C120" s="28"/>
      <c r="D120" s="29"/>
      <c r="E120" s="29"/>
      <c r="F120" s="30"/>
      <c r="G120" s="31"/>
      <c r="H120" s="41">
        <f t="shared" si="20"/>
      </c>
    </row>
    <row r="121" spans="1:8" s="4" customFormat="1" ht="13.5" thickBot="1">
      <c r="A121" s="103"/>
      <c r="B121" s="27">
        <v>19</v>
      </c>
      <c r="C121" s="28"/>
      <c r="D121" s="29"/>
      <c r="E121" s="29"/>
      <c r="F121" s="30"/>
      <c r="G121" s="31"/>
      <c r="H121" s="41">
        <f t="shared" si="20"/>
      </c>
    </row>
    <row r="122" spans="1:8" s="4" customFormat="1" ht="13.5" thickBot="1">
      <c r="A122" s="104"/>
      <c r="B122" s="35">
        <v>20</v>
      </c>
      <c r="C122" s="36"/>
      <c r="D122" s="37"/>
      <c r="E122" s="37"/>
      <c r="F122" s="38"/>
      <c r="G122" s="39"/>
      <c r="H122" s="41">
        <f t="shared" si="20"/>
      </c>
    </row>
    <row r="123" spans="1:8" s="4" customFormat="1" ht="13.5" thickBot="1">
      <c r="A123" s="44"/>
      <c r="B123" s="17">
        <v>1</v>
      </c>
      <c r="C123" s="18"/>
      <c r="D123" s="19"/>
      <c r="E123" s="19"/>
      <c r="F123" s="20"/>
      <c r="G123" s="21"/>
      <c r="H123" s="41">
        <f t="shared" si="20"/>
      </c>
    </row>
    <row r="124" spans="1:8" s="4" customFormat="1" ht="13.5" thickBot="1">
      <c r="A124" s="26" t="s">
        <v>11</v>
      </c>
      <c r="B124" s="27">
        <v>2</v>
      </c>
      <c r="C124" s="28"/>
      <c r="D124" s="29"/>
      <c r="E124" s="29"/>
      <c r="F124" s="30"/>
      <c r="G124" s="31"/>
      <c r="H124" s="41">
        <f t="shared" si="20"/>
      </c>
    </row>
    <row r="125" spans="1:8" s="4" customFormat="1" ht="13.5" thickBot="1">
      <c r="A125" s="102"/>
      <c r="B125" s="27">
        <v>3</v>
      </c>
      <c r="C125" s="28"/>
      <c r="D125" s="29"/>
      <c r="E125" s="29"/>
      <c r="F125" s="30"/>
      <c r="G125" s="31"/>
      <c r="H125" s="41">
        <f t="shared" si="20"/>
      </c>
    </row>
    <row r="126" spans="1:8" s="4" customFormat="1" ht="13.5" thickBot="1">
      <c r="A126" s="103"/>
      <c r="B126" s="27">
        <v>4</v>
      </c>
      <c r="C126" s="28"/>
      <c r="D126" s="29"/>
      <c r="E126" s="29"/>
      <c r="F126" s="30"/>
      <c r="G126" s="31"/>
      <c r="H126" s="41">
        <f t="shared" si="20"/>
      </c>
    </row>
    <row r="127" spans="1:8" s="4" customFormat="1" ht="13.5" thickBot="1">
      <c r="A127" s="103"/>
      <c r="B127" s="27">
        <v>5</v>
      </c>
      <c r="C127" s="28"/>
      <c r="D127" s="29"/>
      <c r="E127" s="29"/>
      <c r="F127" s="30"/>
      <c r="G127" s="31"/>
      <c r="H127" s="41">
        <f t="shared" si="20"/>
      </c>
    </row>
    <row r="128" spans="1:8" s="4" customFormat="1" ht="13.5" thickBot="1">
      <c r="A128" s="103"/>
      <c r="B128" s="27">
        <v>6</v>
      </c>
      <c r="C128" s="28"/>
      <c r="D128" s="29"/>
      <c r="E128" s="29"/>
      <c r="F128" s="30"/>
      <c r="G128" s="31"/>
      <c r="H128" s="41">
        <f t="shared" si="20"/>
      </c>
    </row>
    <row r="129" spans="1:8" s="4" customFormat="1" ht="13.5" thickBot="1">
      <c r="A129" s="103"/>
      <c r="B129" s="27">
        <v>7</v>
      </c>
      <c r="C129" s="28"/>
      <c r="D129" s="29"/>
      <c r="E129" s="29"/>
      <c r="F129" s="30"/>
      <c r="G129" s="31"/>
      <c r="H129" s="41">
        <f t="shared" si="20"/>
      </c>
    </row>
    <row r="130" spans="1:8" s="4" customFormat="1" ht="13.5" thickBot="1">
      <c r="A130" s="103"/>
      <c r="B130" s="27">
        <v>8</v>
      </c>
      <c r="C130" s="28"/>
      <c r="D130" s="29"/>
      <c r="E130" s="29"/>
      <c r="F130" s="30"/>
      <c r="G130" s="31"/>
      <c r="H130" s="41">
        <f t="shared" si="20"/>
      </c>
    </row>
    <row r="131" spans="1:8" s="4" customFormat="1" ht="13.5" thickBot="1">
      <c r="A131" s="103"/>
      <c r="B131" s="27">
        <v>9</v>
      </c>
      <c r="C131" s="28"/>
      <c r="D131" s="29"/>
      <c r="E131" s="29"/>
      <c r="F131" s="30"/>
      <c r="G131" s="31"/>
      <c r="H131" s="41">
        <f aca="true" t="shared" si="21" ref="H131:H194">IF(COUNTA($C131:$G131)&lt;COUNTA($C$2:$G$2),"",IF(COUNTIF($C131:$G131,"no")&gt;0,"No","Yes"))</f>
      </c>
    </row>
    <row r="132" spans="1:8" s="4" customFormat="1" ht="13.5" thickBot="1">
      <c r="A132" s="103"/>
      <c r="B132" s="27">
        <v>10</v>
      </c>
      <c r="C132" s="28"/>
      <c r="D132" s="29"/>
      <c r="E132" s="29"/>
      <c r="F132" s="30"/>
      <c r="G132" s="31"/>
      <c r="H132" s="41">
        <f t="shared" si="21"/>
      </c>
    </row>
    <row r="133" spans="1:8" s="4" customFormat="1" ht="13.5" thickBot="1">
      <c r="A133" s="103"/>
      <c r="B133" s="27">
        <v>11</v>
      </c>
      <c r="C133" s="28"/>
      <c r="D133" s="29"/>
      <c r="E133" s="29"/>
      <c r="F133" s="30"/>
      <c r="G133" s="31"/>
      <c r="H133" s="41">
        <f t="shared" si="21"/>
      </c>
    </row>
    <row r="134" spans="1:8" s="4" customFormat="1" ht="13.5" thickBot="1">
      <c r="A134" s="103"/>
      <c r="B134" s="27">
        <v>12</v>
      </c>
      <c r="C134" s="28"/>
      <c r="D134" s="29"/>
      <c r="E134" s="29"/>
      <c r="F134" s="30"/>
      <c r="G134" s="31"/>
      <c r="H134" s="41">
        <f t="shared" si="21"/>
      </c>
    </row>
    <row r="135" spans="1:8" s="4" customFormat="1" ht="13.5" thickBot="1">
      <c r="A135" s="103"/>
      <c r="B135" s="27">
        <v>13</v>
      </c>
      <c r="C135" s="28"/>
      <c r="D135" s="29"/>
      <c r="E135" s="29"/>
      <c r="F135" s="30"/>
      <c r="G135" s="31"/>
      <c r="H135" s="41">
        <f t="shared" si="21"/>
      </c>
    </row>
    <row r="136" spans="1:8" s="4" customFormat="1" ht="13.5" thickBot="1">
      <c r="A136" s="103"/>
      <c r="B136" s="27">
        <v>14</v>
      </c>
      <c r="C136" s="28"/>
      <c r="D136" s="29"/>
      <c r="E136" s="29"/>
      <c r="F136" s="30"/>
      <c r="G136" s="31"/>
      <c r="H136" s="41">
        <f t="shared" si="21"/>
      </c>
    </row>
    <row r="137" spans="1:8" s="4" customFormat="1" ht="13.5" thickBot="1">
      <c r="A137" s="103"/>
      <c r="B137" s="27">
        <v>15</v>
      </c>
      <c r="C137" s="28"/>
      <c r="D137" s="29"/>
      <c r="E137" s="29"/>
      <c r="F137" s="30"/>
      <c r="G137" s="31"/>
      <c r="H137" s="41">
        <f t="shared" si="21"/>
      </c>
    </row>
    <row r="138" spans="1:8" s="4" customFormat="1" ht="13.5" thickBot="1">
      <c r="A138" s="103"/>
      <c r="B138" s="27">
        <v>16</v>
      </c>
      <c r="C138" s="28"/>
      <c r="D138" s="29"/>
      <c r="E138" s="29"/>
      <c r="F138" s="30"/>
      <c r="G138" s="31"/>
      <c r="H138" s="41">
        <f t="shared" si="21"/>
      </c>
    </row>
    <row r="139" spans="1:8" s="4" customFormat="1" ht="13.5" thickBot="1">
      <c r="A139" s="103"/>
      <c r="B139" s="27">
        <v>17</v>
      </c>
      <c r="C139" s="28"/>
      <c r="D139" s="29"/>
      <c r="E139" s="29"/>
      <c r="F139" s="30"/>
      <c r="G139" s="31"/>
      <c r="H139" s="41">
        <f t="shared" si="21"/>
      </c>
    </row>
    <row r="140" spans="1:8" s="4" customFormat="1" ht="13.5" thickBot="1">
      <c r="A140" s="103"/>
      <c r="B140" s="27">
        <v>18</v>
      </c>
      <c r="C140" s="28"/>
      <c r="D140" s="29"/>
      <c r="E140" s="29"/>
      <c r="F140" s="30"/>
      <c r="G140" s="31"/>
      <c r="H140" s="41">
        <f t="shared" si="21"/>
      </c>
    </row>
    <row r="141" spans="1:8" s="4" customFormat="1" ht="13.5" thickBot="1">
      <c r="A141" s="103"/>
      <c r="B141" s="27">
        <v>19</v>
      </c>
      <c r="C141" s="28"/>
      <c r="D141" s="29"/>
      <c r="E141" s="29"/>
      <c r="F141" s="30"/>
      <c r="G141" s="31"/>
      <c r="H141" s="41">
        <f t="shared" si="21"/>
      </c>
    </row>
    <row r="142" spans="1:8" s="4" customFormat="1" ht="13.5" thickBot="1">
      <c r="A142" s="104"/>
      <c r="B142" s="35">
        <v>20</v>
      </c>
      <c r="C142" s="36"/>
      <c r="D142" s="37"/>
      <c r="E142" s="37"/>
      <c r="F142" s="38"/>
      <c r="G142" s="39"/>
      <c r="H142" s="41">
        <f t="shared" si="21"/>
      </c>
    </row>
    <row r="143" spans="1:8" s="4" customFormat="1" ht="13.5" thickBot="1">
      <c r="A143" s="44"/>
      <c r="B143" s="17">
        <v>1</v>
      </c>
      <c r="C143" s="18"/>
      <c r="D143" s="19"/>
      <c r="E143" s="19"/>
      <c r="F143" s="20"/>
      <c r="G143" s="21"/>
      <c r="H143" s="41">
        <f t="shared" si="21"/>
      </c>
    </row>
    <row r="144" spans="1:8" s="4" customFormat="1" ht="13.5" thickBot="1">
      <c r="A144" s="26" t="s">
        <v>11</v>
      </c>
      <c r="B144" s="27">
        <v>2</v>
      </c>
      <c r="C144" s="28"/>
      <c r="D144" s="29"/>
      <c r="E144" s="29"/>
      <c r="F144" s="30"/>
      <c r="G144" s="31"/>
      <c r="H144" s="41">
        <f t="shared" si="21"/>
      </c>
    </row>
    <row r="145" spans="1:8" s="4" customFormat="1" ht="13.5" thickBot="1">
      <c r="A145" s="102"/>
      <c r="B145" s="27">
        <v>3</v>
      </c>
      <c r="C145" s="28"/>
      <c r="D145" s="29"/>
      <c r="E145" s="29"/>
      <c r="F145" s="30"/>
      <c r="G145" s="31"/>
      <c r="H145" s="41">
        <f t="shared" si="21"/>
      </c>
    </row>
    <row r="146" spans="1:8" s="4" customFormat="1" ht="13.5" thickBot="1">
      <c r="A146" s="103"/>
      <c r="B146" s="27">
        <v>4</v>
      </c>
      <c r="C146" s="28"/>
      <c r="D146" s="29"/>
      <c r="E146" s="29"/>
      <c r="F146" s="30"/>
      <c r="G146" s="31"/>
      <c r="H146" s="41">
        <f t="shared" si="21"/>
      </c>
    </row>
    <row r="147" spans="1:8" s="4" customFormat="1" ht="13.5" thickBot="1">
      <c r="A147" s="103"/>
      <c r="B147" s="27">
        <v>5</v>
      </c>
      <c r="C147" s="28"/>
      <c r="D147" s="29"/>
      <c r="E147" s="29"/>
      <c r="F147" s="30"/>
      <c r="G147" s="31"/>
      <c r="H147" s="41">
        <f t="shared" si="21"/>
      </c>
    </row>
    <row r="148" spans="1:8" s="4" customFormat="1" ht="13.5" thickBot="1">
      <c r="A148" s="103"/>
      <c r="B148" s="27">
        <v>6</v>
      </c>
      <c r="C148" s="28"/>
      <c r="D148" s="29"/>
      <c r="E148" s="29"/>
      <c r="F148" s="30"/>
      <c r="G148" s="31"/>
      <c r="H148" s="41">
        <f t="shared" si="21"/>
      </c>
    </row>
    <row r="149" spans="1:8" s="4" customFormat="1" ht="13.5" thickBot="1">
      <c r="A149" s="103"/>
      <c r="B149" s="27">
        <v>7</v>
      </c>
      <c r="C149" s="28"/>
      <c r="D149" s="29"/>
      <c r="E149" s="29"/>
      <c r="F149" s="30"/>
      <c r="G149" s="31"/>
      <c r="H149" s="41">
        <f t="shared" si="21"/>
      </c>
    </row>
    <row r="150" spans="1:8" s="4" customFormat="1" ht="13.5" thickBot="1">
      <c r="A150" s="103"/>
      <c r="B150" s="27">
        <v>8</v>
      </c>
      <c r="C150" s="28"/>
      <c r="D150" s="29"/>
      <c r="E150" s="29"/>
      <c r="F150" s="30"/>
      <c r="G150" s="31"/>
      <c r="H150" s="41">
        <f t="shared" si="21"/>
      </c>
    </row>
    <row r="151" spans="1:8" s="4" customFormat="1" ht="13.5" thickBot="1">
      <c r="A151" s="103"/>
      <c r="B151" s="27">
        <v>9</v>
      </c>
      <c r="C151" s="28"/>
      <c r="D151" s="29"/>
      <c r="E151" s="29"/>
      <c r="F151" s="30"/>
      <c r="G151" s="31"/>
      <c r="H151" s="41">
        <f t="shared" si="21"/>
      </c>
    </row>
    <row r="152" spans="1:8" s="4" customFormat="1" ht="13.5" thickBot="1">
      <c r="A152" s="103"/>
      <c r="B152" s="27">
        <v>10</v>
      </c>
      <c r="C152" s="28"/>
      <c r="D152" s="29"/>
      <c r="E152" s="29"/>
      <c r="F152" s="30"/>
      <c r="G152" s="31"/>
      <c r="H152" s="41">
        <f t="shared" si="21"/>
      </c>
    </row>
    <row r="153" spans="1:8" s="4" customFormat="1" ht="13.5" thickBot="1">
      <c r="A153" s="103"/>
      <c r="B153" s="27">
        <v>11</v>
      </c>
      <c r="C153" s="28"/>
      <c r="D153" s="29"/>
      <c r="E153" s="29"/>
      <c r="F153" s="30"/>
      <c r="G153" s="31"/>
      <c r="H153" s="41">
        <f t="shared" si="21"/>
      </c>
    </row>
    <row r="154" spans="1:8" s="4" customFormat="1" ht="13.5" thickBot="1">
      <c r="A154" s="103"/>
      <c r="B154" s="27">
        <v>12</v>
      </c>
      <c r="C154" s="28"/>
      <c r="D154" s="29"/>
      <c r="E154" s="29"/>
      <c r="F154" s="30"/>
      <c r="G154" s="31"/>
      <c r="H154" s="41">
        <f t="shared" si="21"/>
      </c>
    </row>
    <row r="155" spans="1:8" s="4" customFormat="1" ht="13.5" thickBot="1">
      <c r="A155" s="103"/>
      <c r="B155" s="27">
        <v>13</v>
      </c>
      <c r="C155" s="28"/>
      <c r="D155" s="29"/>
      <c r="E155" s="29"/>
      <c r="F155" s="30"/>
      <c r="G155" s="31"/>
      <c r="H155" s="41">
        <f t="shared" si="21"/>
      </c>
    </row>
    <row r="156" spans="1:8" s="4" customFormat="1" ht="13.5" thickBot="1">
      <c r="A156" s="103"/>
      <c r="B156" s="27">
        <v>14</v>
      </c>
      <c r="C156" s="28"/>
      <c r="D156" s="29"/>
      <c r="E156" s="29"/>
      <c r="F156" s="30"/>
      <c r="G156" s="31"/>
      <c r="H156" s="41">
        <f t="shared" si="21"/>
      </c>
    </row>
    <row r="157" spans="1:8" s="4" customFormat="1" ht="13.5" thickBot="1">
      <c r="A157" s="103"/>
      <c r="B157" s="27">
        <v>15</v>
      </c>
      <c r="C157" s="28"/>
      <c r="D157" s="29"/>
      <c r="E157" s="29"/>
      <c r="F157" s="30"/>
      <c r="G157" s="31"/>
      <c r="H157" s="41">
        <f t="shared" si="21"/>
      </c>
    </row>
    <row r="158" spans="1:8" s="4" customFormat="1" ht="13.5" thickBot="1">
      <c r="A158" s="103"/>
      <c r="B158" s="27">
        <v>16</v>
      </c>
      <c r="C158" s="28"/>
      <c r="D158" s="29"/>
      <c r="E158" s="29"/>
      <c r="F158" s="30"/>
      <c r="G158" s="31"/>
      <c r="H158" s="41">
        <f t="shared" si="21"/>
      </c>
    </row>
    <row r="159" spans="1:8" s="4" customFormat="1" ht="13.5" thickBot="1">
      <c r="A159" s="103"/>
      <c r="B159" s="27">
        <v>17</v>
      </c>
      <c r="C159" s="28"/>
      <c r="D159" s="29"/>
      <c r="E159" s="29"/>
      <c r="F159" s="30"/>
      <c r="G159" s="31"/>
      <c r="H159" s="41">
        <f t="shared" si="21"/>
      </c>
    </row>
    <row r="160" spans="1:8" s="4" customFormat="1" ht="13.5" thickBot="1">
      <c r="A160" s="103"/>
      <c r="B160" s="27">
        <v>18</v>
      </c>
      <c r="C160" s="28"/>
      <c r="D160" s="29"/>
      <c r="E160" s="29"/>
      <c r="F160" s="30"/>
      <c r="G160" s="31"/>
      <c r="H160" s="41">
        <f t="shared" si="21"/>
      </c>
    </row>
    <row r="161" spans="1:8" s="4" customFormat="1" ht="13.5" thickBot="1">
      <c r="A161" s="103"/>
      <c r="B161" s="27">
        <v>19</v>
      </c>
      <c r="C161" s="28"/>
      <c r="D161" s="29"/>
      <c r="E161" s="29"/>
      <c r="F161" s="30"/>
      <c r="G161" s="31"/>
      <c r="H161" s="41">
        <f t="shared" si="21"/>
      </c>
    </row>
    <row r="162" spans="1:8" s="4" customFormat="1" ht="13.5" thickBot="1">
      <c r="A162" s="104"/>
      <c r="B162" s="35">
        <v>20</v>
      </c>
      <c r="C162" s="36"/>
      <c r="D162" s="37"/>
      <c r="E162" s="37"/>
      <c r="F162" s="38"/>
      <c r="G162" s="39"/>
      <c r="H162" s="41">
        <f t="shared" si="21"/>
      </c>
    </row>
    <row r="163" spans="1:8" s="4" customFormat="1" ht="13.5" thickBot="1">
      <c r="A163" s="44"/>
      <c r="B163" s="17">
        <v>1</v>
      </c>
      <c r="C163" s="18"/>
      <c r="D163" s="19"/>
      <c r="E163" s="19"/>
      <c r="F163" s="20"/>
      <c r="G163" s="21"/>
      <c r="H163" s="41">
        <f t="shared" si="21"/>
      </c>
    </row>
    <row r="164" spans="1:8" s="4" customFormat="1" ht="13.5" thickBot="1">
      <c r="A164" s="26" t="s">
        <v>11</v>
      </c>
      <c r="B164" s="27">
        <v>2</v>
      </c>
      <c r="C164" s="28"/>
      <c r="D164" s="29"/>
      <c r="E164" s="29"/>
      <c r="F164" s="30"/>
      <c r="G164" s="31"/>
      <c r="H164" s="41">
        <f t="shared" si="21"/>
      </c>
    </row>
    <row r="165" spans="1:8" s="4" customFormat="1" ht="13.5" thickBot="1">
      <c r="A165" s="102"/>
      <c r="B165" s="27">
        <v>3</v>
      </c>
      <c r="C165" s="28"/>
      <c r="D165" s="29"/>
      <c r="E165" s="29"/>
      <c r="F165" s="30"/>
      <c r="G165" s="31"/>
      <c r="H165" s="41">
        <f t="shared" si="21"/>
      </c>
    </row>
    <row r="166" spans="1:8" s="4" customFormat="1" ht="13.5" thickBot="1">
      <c r="A166" s="103"/>
      <c r="B166" s="27">
        <v>4</v>
      </c>
      <c r="C166" s="28"/>
      <c r="D166" s="29"/>
      <c r="E166" s="29"/>
      <c r="F166" s="30"/>
      <c r="G166" s="31"/>
      <c r="H166" s="41">
        <f t="shared" si="21"/>
      </c>
    </row>
    <row r="167" spans="1:8" s="4" customFormat="1" ht="13.5" thickBot="1">
      <c r="A167" s="103"/>
      <c r="B167" s="27">
        <v>5</v>
      </c>
      <c r="C167" s="28"/>
      <c r="D167" s="29"/>
      <c r="E167" s="29"/>
      <c r="F167" s="30"/>
      <c r="G167" s="31"/>
      <c r="H167" s="41">
        <f t="shared" si="21"/>
      </c>
    </row>
    <row r="168" spans="1:8" s="4" customFormat="1" ht="13.5" thickBot="1">
      <c r="A168" s="103"/>
      <c r="B168" s="27">
        <v>6</v>
      </c>
      <c r="C168" s="28"/>
      <c r="D168" s="29"/>
      <c r="E168" s="29"/>
      <c r="F168" s="30"/>
      <c r="G168" s="31"/>
      <c r="H168" s="41">
        <f t="shared" si="21"/>
      </c>
    </row>
    <row r="169" spans="1:8" s="4" customFormat="1" ht="13.5" thickBot="1">
      <c r="A169" s="103"/>
      <c r="B169" s="27">
        <v>7</v>
      </c>
      <c r="C169" s="28"/>
      <c r="D169" s="29"/>
      <c r="E169" s="29"/>
      <c r="F169" s="30"/>
      <c r="G169" s="31"/>
      <c r="H169" s="41">
        <f t="shared" si="21"/>
      </c>
    </row>
    <row r="170" spans="1:8" s="4" customFormat="1" ht="13.5" thickBot="1">
      <c r="A170" s="103"/>
      <c r="B170" s="27">
        <v>8</v>
      </c>
      <c r="C170" s="28"/>
      <c r="D170" s="29"/>
      <c r="E170" s="29"/>
      <c r="F170" s="30"/>
      <c r="G170" s="31"/>
      <c r="H170" s="41">
        <f t="shared" si="21"/>
      </c>
    </row>
    <row r="171" spans="1:8" s="4" customFormat="1" ht="13.5" thickBot="1">
      <c r="A171" s="103"/>
      <c r="B171" s="27">
        <v>9</v>
      </c>
      <c r="C171" s="28"/>
      <c r="D171" s="29"/>
      <c r="E171" s="29"/>
      <c r="F171" s="30"/>
      <c r="G171" s="31"/>
      <c r="H171" s="41">
        <f t="shared" si="21"/>
      </c>
    </row>
    <row r="172" spans="1:8" s="4" customFormat="1" ht="13.5" thickBot="1">
      <c r="A172" s="103"/>
      <c r="B172" s="27">
        <v>10</v>
      </c>
      <c r="C172" s="28"/>
      <c r="D172" s="29"/>
      <c r="E172" s="29"/>
      <c r="F172" s="30"/>
      <c r="G172" s="31"/>
      <c r="H172" s="41">
        <f t="shared" si="21"/>
      </c>
    </row>
    <row r="173" spans="1:8" s="4" customFormat="1" ht="13.5" thickBot="1">
      <c r="A173" s="103"/>
      <c r="B173" s="27">
        <v>11</v>
      </c>
      <c r="C173" s="28"/>
      <c r="D173" s="29"/>
      <c r="E173" s="29"/>
      <c r="F173" s="30"/>
      <c r="G173" s="31"/>
      <c r="H173" s="41">
        <f t="shared" si="21"/>
      </c>
    </row>
    <row r="174" spans="1:8" s="4" customFormat="1" ht="13.5" thickBot="1">
      <c r="A174" s="103"/>
      <c r="B174" s="27">
        <v>12</v>
      </c>
      <c r="C174" s="28"/>
      <c r="D174" s="29"/>
      <c r="E174" s="29"/>
      <c r="F174" s="30"/>
      <c r="G174" s="31"/>
      <c r="H174" s="41">
        <f t="shared" si="21"/>
      </c>
    </row>
    <row r="175" spans="1:8" s="4" customFormat="1" ht="13.5" thickBot="1">
      <c r="A175" s="103"/>
      <c r="B175" s="27">
        <v>13</v>
      </c>
      <c r="C175" s="28"/>
      <c r="D175" s="29"/>
      <c r="E175" s="29"/>
      <c r="F175" s="30"/>
      <c r="G175" s="31"/>
      <c r="H175" s="41">
        <f t="shared" si="21"/>
      </c>
    </row>
    <row r="176" spans="1:8" s="4" customFormat="1" ht="13.5" thickBot="1">
      <c r="A176" s="103"/>
      <c r="B176" s="27">
        <v>14</v>
      </c>
      <c r="C176" s="28"/>
      <c r="D176" s="29"/>
      <c r="E176" s="29"/>
      <c r="F176" s="30"/>
      <c r="G176" s="31"/>
      <c r="H176" s="41">
        <f t="shared" si="21"/>
      </c>
    </row>
    <row r="177" spans="1:8" s="4" customFormat="1" ht="13.5" thickBot="1">
      <c r="A177" s="103"/>
      <c r="B177" s="27">
        <v>15</v>
      </c>
      <c r="C177" s="28"/>
      <c r="D177" s="29"/>
      <c r="E177" s="29"/>
      <c r="F177" s="30"/>
      <c r="G177" s="31"/>
      <c r="H177" s="41">
        <f t="shared" si="21"/>
      </c>
    </row>
    <row r="178" spans="1:8" s="4" customFormat="1" ht="13.5" thickBot="1">
      <c r="A178" s="103"/>
      <c r="B178" s="27">
        <v>16</v>
      </c>
      <c r="C178" s="28"/>
      <c r="D178" s="29"/>
      <c r="E178" s="29"/>
      <c r="F178" s="30"/>
      <c r="G178" s="31"/>
      <c r="H178" s="41">
        <f t="shared" si="21"/>
      </c>
    </row>
    <row r="179" spans="1:8" s="4" customFormat="1" ht="13.5" thickBot="1">
      <c r="A179" s="103"/>
      <c r="B179" s="27">
        <v>17</v>
      </c>
      <c r="C179" s="28"/>
      <c r="D179" s="29"/>
      <c r="E179" s="29"/>
      <c r="F179" s="30"/>
      <c r="G179" s="31"/>
      <c r="H179" s="41">
        <f t="shared" si="21"/>
      </c>
    </row>
    <row r="180" spans="1:8" s="4" customFormat="1" ht="13.5" thickBot="1">
      <c r="A180" s="103"/>
      <c r="B180" s="27">
        <v>18</v>
      </c>
      <c r="C180" s="28"/>
      <c r="D180" s="29"/>
      <c r="E180" s="29"/>
      <c r="F180" s="30"/>
      <c r="G180" s="31"/>
      <c r="H180" s="41">
        <f t="shared" si="21"/>
      </c>
    </row>
    <row r="181" spans="1:8" s="4" customFormat="1" ht="13.5" thickBot="1">
      <c r="A181" s="103"/>
      <c r="B181" s="27">
        <v>19</v>
      </c>
      <c r="C181" s="28"/>
      <c r="D181" s="29"/>
      <c r="E181" s="29"/>
      <c r="F181" s="30"/>
      <c r="G181" s="31"/>
      <c r="H181" s="41">
        <f t="shared" si="21"/>
      </c>
    </row>
    <row r="182" spans="1:8" s="4" customFormat="1" ht="13.5" thickBot="1">
      <c r="A182" s="104"/>
      <c r="B182" s="35">
        <v>20</v>
      </c>
      <c r="C182" s="36"/>
      <c r="D182" s="37"/>
      <c r="E182" s="37"/>
      <c r="F182" s="38"/>
      <c r="G182" s="39"/>
      <c r="H182" s="41">
        <f t="shared" si="21"/>
      </c>
    </row>
    <row r="183" spans="1:8" s="4" customFormat="1" ht="13.5" thickBot="1">
      <c r="A183" s="44"/>
      <c r="B183" s="17">
        <v>1</v>
      </c>
      <c r="C183" s="18"/>
      <c r="D183" s="19"/>
      <c r="E183" s="19"/>
      <c r="F183" s="20"/>
      <c r="G183" s="21"/>
      <c r="H183" s="41">
        <f t="shared" si="21"/>
      </c>
    </row>
    <row r="184" spans="1:8" s="4" customFormat="1" ht="13.5" thickBot="1">
      <c r="A184" s="26" t="s">
        <v>11</v>
      </c>
      <c r="B184" s="27">
        <v>2</v>
      </c>
      <c r="C184" s="28"/>
      <c r="D184" s="29"/>
      <c r="E184" s="29"/>
      <c r="F184" s="30"/>
      <c r="G184" s="31"/>
      <c r="H184" s="41">
        <f t="shared" si="21"/>
      </c>
    </row>
    <row r="185" spans="1:8" s="4" customFormat="1" ht="13.5" thickBot="1">
      <c r="A185" s="102"/>
      <c r="B185" s="27">
        <v>3</v>
      </c>
      <c r="C185" s="28"/>
      <c r="D185" s="29"/>
      <c r="E185" s="29"/>
      <c r="F185" s="30"/>
      <c r="G185" s="31"/>
      <c r="H185" s="41">
        <f t="shared" si="21"/>
      </c>
    </row>
    <row r="186" spans="1:8" s="4" customFormat="1" ht="13.5" thickBot="1">
      <c r="A186" s="103"/>
      <c r="B186" s="27">
        <v>4</v>
      </c>
      <c r="C186" s="28"/>
      <c r="D186" s="29"/>
      <c r="E186" s="29"/>
      <c r="F186" s="30"/>
      <c r="G186" s="31"/>
      <c r="H186" s="41">
        <f t="shared" si="21"/>
      </c>
    </row>
    <row r="187" spans="1:8" s="4" customFormat="1" ht="13.5" thickBot="1">
      <c r="A187" s="103"/>
      <c r="B187" s="27">
        <v>5</v>
      </c>
      <c r="C187" s="28"/>
      <c r="D187" s="29"/>
      <c r="E187" s="29"/>
      <c r="F187" s="30"/>
      <c r="G187" s="31"/>
      <c r="H187" s="41">
        <f t="shared" si="21"/>
      </c>
    </row>
    <row r="188" spans="1:8" s="4" customFormat="1" ht="13.5" thickBot="1">
      <c r="A188" s="103"/>
      <c r="B188" s="27">
        <v>6</v>
      </c>
      <c r="C188" s="28"/>
      <c r="D188" s="29"/>
      <c r="E188" s="29"/>
      <c r="F188" s="30"/>
      <c r="G188" s="31"/>
      <c r="H188" s="41">
        <f t="shared" si="21"/>
      </c>
    </row>
    <row r="189" spans="1:8" s="4" customFormat="1" ht="13.5" thickBot="1">
      <c r="A189" s="103"/>
      <c r="B189" s="27">
        <v>7</v>
      </c>
      <c r="C189" s="28"/>
      <c r="D189" s="29"/>
      <c r="E189" s="29"/>
      <c r="F189" s="30"/>
      <c r="G189" s="31"/>
      <c r="H189" s="41">
        <f t="shared" si="21"/>
      </c>
    </row>
    <row r="190" spans="1:8" s="4" customFormat="1" ht="13.5" thickBot="1">
      <c r="A190" s="103"/>
      <c r="B190" s="27">
        <v>8</v>
      </c>
      <c r="C190" s="28"/>
      <c r="D190" s="29"/>
      <c r="E190" s="29"/>
      <c r="F190" s="30"/>
      <c r="G190" s="31"/>
      <c r="H190" s="41">
        <f t="shared" si="21"/>
      </c>
    </row>
    <row r="191" spans="1:8" s="4" customFormat="1" ht="13.5" thickBot="1">
      <c r="A191" s="103"/>
      <c r="B191" s="27">
        <v>9</v>
      </c>
      <c r="C191" s="28"/>
      <c r="D191" s="29"/>
      <c r="E191" s="29"/>
      <c r="F191" s="30"/>
      <c r="G191" s="31"/>
      <c r="H191" s="41">
        <f t="shared" si="21"/>
      </c>
    </row>
    <row r="192" spans="1:8" s="4" customFormat="1" ht="13.5" thickBot="1">
      <c r="A192" s="103"/>
      <c r="B192" s="27">
        <v>10</v>
      </c>
      <c r="C192" s="28"/>
      <c r="D192" s="29"/>
      <c r="E192" s="29"/>
      <c r="F192" s="30"/>
      <c r="G192" s="31"/>
      <c r="H192" s="41">
        <f t="shared" si="21"/>
      </c>
    </row>
    <row r="193" spans="1:8" s="4" customFormat="1" ht="13.5" thickBot="1">
      <c r="A193" s="103"/>
      <c r="B193" s="27">
        <v>11</v>
      </c>
      <c r="C193" s="28"/>
      <c r="D193" s="29"/>
      <c r="E193" s="29"/>
      <c r="F193" s="30"/>
      <c r="G193" s="31"/>
      <c r="H193" s="41">
        <f t="shared" si="21"/>
      </c>
    </row>
    <row r="194" spans="1:8" s="4" customFormat="1" ht="13.5" thickBot="1">
      <c r="A194" s="103"/>
      <c r="B194" s="27">
        <v>12</v>
      </c>
      <c r="C194" s="28"/>
      <c r="D194" s="29"/>
      <c r="E194" s="29"/>
      <c r="F194" s="30"/>
      <c r="G194" s="31"/>
      <c r="H194" s="41">
        <f t="shared" si="21"/>
      </c>
    </row>
    <row r="195" spans="1:8" s="4" customFormat="1" ht="13.5" thickBot="1">
      <c r="A195" s="103"/>
      <c r="B195" s="27">
        <v>13</v>
      </c>
      <c r="C195" s="28"/>
      <c r="D195" s="29"/>
      <c r="E195" s="29"/>
      <c r="F195" s="30"/>
      <c r="G195" s="31"/>
      <c r="H195" s="41">
        <f aca="true" t="shared" si="22" ref="H195:H258">IF(COUNTA($C195:$G195)&lt;COUNTA($C$2:$G$2),"",IF(COUNTIF($C195:$G195,"no")&gt;0,"No","Yes"))</f>
      </c>
    </row>
    <row r="196" spans="1:8" s="4" customFormat="1" ht="13.5" thickBot="1">
      <c r="A196" s="103"/>
      <c r="B196" s="27">
        <v>14</v>
      </c>
      <c r="C196" s="28"/>
      <c r="D196" s="29"/>
      <c r="E196" s="29"/>
      <c r="F196" s="30"/>
      <c r="G196" s="31"/>
      <c r="H196" s="41">
        <f t="shared" si="22"/>
      </c>
    </row>
    <row r="197" spans="1:8" s="4" customFormat="1" ht="13.5" thickBot="1">
      <c r="A197" s="103"/>
      <c r="B197" s="27">
        <v>15</v>
      </c>
      <c r="C197" s="28"/>
      <c r="D197" s="29"/>
      <c r="E197" s="29"/>
      <c r="F197" s="30"/>
      <c r="G197" s="31"/>
      <c r="H197" s="41">
        <f t="shared" si="22"/>
      </c>
    </row>
    <row r="198" spans="1:8" s="4" customFormat="1" ht="13.5" thickBot="1">
      <c r="A198" s="103"/>
      <c r="B198" s="27">
        <v>16</v>
      </c>
      <c r="C198" s="28"/>
      <c r="D198" s="29"/>
      <c r="E198" s="29"/>
      <c r="F198" s="30"/>
      <c r="G198" s="31"/>
      <c r="H198" s="41">
        <f t="shared" si="22"/>
      </c>
    </row>
    <row r="199" spans="1:8" s="4" customFormat="1" ht="13.5" thickBot="1">
      <c r="A199" s="103"/>
      <c r="B199" s="27">
        <v>17</v>
      </c>
      <c r="C199" s="28"/>
      <c r="D199" s="29"/>
      <c r="E199" s="29"/>
      <c r="F199" s="30"/>
      <c r="G199" s="31"/>
      <c r="H199" s="41">
        <f t="shared" si="22"/>
      </c>
    </row>
    <row r="200" spans="1:8" s="4" customFormat="1" ht="13.5" thickBot="1">
      <c r="A200" s="103"/>
      <c r="B200" s="27">
        <v>18</v>
      </c>
      <c r="C200" s="28"/>
      <c r="D200" s="29"/>
      <c r="E200" s="29"/>
      <c r="F200" s="30"/>
      <c r="G200" s="31"/>
      <c r="H200" s="41">
        <f t="shared" si="22"/>
      </c>
    </row>
    <row r="201" spans="1:8" s="4" customFormat="1" ht="13.5" thickBot="1">
      <c r="A201" s="103"/>
      <c r="B201" s="27">
        <v>19</v>
      </c>
      <c r="C201" s="28"/>
      <c r="D201" s="29"/>
      <c r="E201" s="29"/>
      <c r="F201" s="30"/>
      <c r="G201" s="31"/>
      <c r="H201" s="41">
        <f t="shared" si="22"/>
      </c>
    </row>
    <row r="202" spans="1:8" s="4" customFormat="1" ht="13.5" thickBot="1">
      <c r="A202" s="104"/>
      <c r="B202" s="35">
        <v>20</v>
      </c>
      <c r="C202" s="36"/>
      <c r="D202" s="37"/>
      <c r="E202" s="37"/>
      <c r="F202" s="38"/>
      <c r="G202" s="39"/>
      <c r="H202" s="41">
        <f t="shared" si="22"/>
      </c>
    </row>
    <row r="203" spans="1:8" s="4" customFormat="1" ht="13.5" thickBot="1">
      <c r="A203" s="44"/>
      <c r="B203" s="17">
        <v>1</v>
      </c>
      <c r="C203" s="18"/>
      <c r="D203" s="19"/>
      <c r="E203" s="19"/>
      <c r="F203" s="20"/>
      <c r="G203" s="21"/>
      <c r="H203" s="41">
        <f t="shared" si="22"/>
      </c>
    </row>
    <row r="204" spans="1:8" s="4" customFormat="1" ht="13.5" thickBot="1">
      <c r="A204" s="26" t="s">
        <v>11</v>
      </c>
      <c r="B204" s="27">
        <v>2</v>
      </c>
      <c r="C204" s="28"/>
      <c r="D204" s="29"/>
      <c r="E204" s="29"/>
      <c r="F204" s="30"/>
      <c r="G204" s="31"/>
      <c r="H204" s="41">
        <f t="shared" si="22"/>
      </c>
    </row>
    <row r="205" spans="1:8" s="4" customFormat="1" ht="13.5" thickBot="1">
      <c r="A205" s="102"/>
      <c r="B205" s="27">
        <v>3</v>
      </c>
      <c r="C205" s="28"/>
      <c r="D205" s="29"/>
      <c r="E205" s="29"/>
      <c r="F205" s="30"/>
      <c r="G205" s="31"/>
      <c r="H205" s="41">
        <f t="shared" si="22"/>
      </c>
    </row>
    <row r="206" spans="1:8" s="4" customFormat="1" ht="13.5" thickBot="1">
      <c r="A206" s="103"/>
      <c r="B206" s="27">
        <v>4</v>
      </c>
      <c r="C206" s="28"/>
      <c r="D206" s="29"/>
      <c r="E206" s="29"/>
      <c r="F206" s="30"/>
      <c r="G206" s="31"/>
      <c r="H206" s="41">
        <f t="shared" si="22"/>
      </c>
    </row>
    <row r="207" spans="1:8" s="4" customFormat="1" ht="13.5" thickBot="1">
      <c r="A207" s="103"/>
      <c r="B207" s="27">
        <v>5</v>
      </c>
      <c r="C207" s="28"/>
      <c r="D207" s="29"/>
      <c r="E207" s="29"/>
      <c r="F207" s="30"/>
      <c r="G207" s="31"/>
      <c r="H207" s="41">
        <f t="shared" si="22"/>
      </c>
    </row>
    <row r="208" spans="1:8" s="4" customFormat="1" ht="13.5" thickBot="1">
      <c r="A208" s="103"/>
      <c r="B208" s="27">
        <v>6</v>
      </c>
      <c r="C208" s="28"/>
      <c r="D208" s="29"/>
      <c r="E208" s="29"/>
      <c r="F208" s="30"/>
      <c r="G208" s="31"/>
      <c r="H208" s="41">
        <f t="shared" si="22"/>
      </c>
    </row>
    <row r="209" spans="1:8" s="4" customFormat="1" ht="13.5" thickBot="1">
      <c r="A209" s="103"/>
      <c r="B209" s="27">
        <v>7</v>
      </c>
      <c r="C209" s="28"/>
      <c r="D209" s="29"/>
      <c r="E209" s="29"/>
      <c r="F209" s="30"/>
      <c r="G209" s="31"/>
      <c r="H209" s="41">
        <f t="shared" si="22"/>
      </c>
    </row>
    <row r="210" spans="1:8" s="4" customFormat="1" ht="13.5" thickBot="1">
      <c r="A210" s="103"/>
      <c r="B210" s="27">
        <v>8</v>
      </c>
      <c r="C210" s="28"/>
      <c r="D210" s="29"/>
      <c r="E210" s="29"/>
      <c r="F210" s="30"/>
      <c r="G210" s="31"/>
      <c r="H210" s="41">
        <f t="shared" si="22"/>
      </c>
    </row>
    <row r="211" spans="1:8" s="4" customFormat="1" ht="13.5" thickBot="1">
      <c r="A211" s="103"/>
      <c r="B211" s="27">
        <v>9</v>
      </c>
      <c r="C211" s="28"/>
      <c r="D211" s="29"/>
      <c r="E211" s="29"/>
      <c r="F211" s="30"/>
      <c r="G211" s="31"/>
      <c r="H211" s="41">
        <f t="shared" si="22"/>
      </c>
    </row>
    <row r="212" spans="1:8" s="4" customFormat="1" ht="13.5" thickBot="1">
      <c r="A212" s="103"/>
      <c r="B212" s="27">
        <v>10</v>
      </c>
      <c r="C212" s="28"/>
      <c r="D212" s="29"/>
      <c r="E212" s="29"/>
      <c r="F212" s="30"/>
      <c r="G212" s="31"/>
      <c r="H212" s="41">
        <f t="shared" si="22"/>
      </c>
    </row>
    <row r="213" spans="1:8" s="4" customFormat="1" ht="13.5" thickBot="1">
      <c r="A213" s="103"/>
      <c r="B213" s="27">
        <v>11</v>
      </c>
      <c r="C213" s="28"/>
      <c r="D213" s="29"/>
      <c r="E213" s="29"/>
      <c r="F213" s="30"/>
      <c r="G213" s="31"/>
      <c r="H213" s="41">
        <f t="shared" si="22"/>
      </c>
    </row>
    <row r="214" spans="1:8" s="4" customFormat="1" ht="13.5" thickBot="1">
      <c r="A214" s="103"/>
      <c r="B214" s="27">
        <v>12</v>
      </c>
      <c r="C214" s="28"/>
      <c r="D214" s="29"/>
      <c r="E214" s="29"/>
      <c r="F214" s="30"/>
      <c r="G214" s="31"/>
      <c r="H214" s="41">
        <f t="shared" si="22"/>
      </c>
    </row>
    <row r="215" spans="1:8" s="4" customFormat="1" ht="13.5" thickBot="1">
      <c r="A215" s="103"/>
      <c r="B215" s="27">
        <v>13</v>
      </c>
      <c r="C215" s="28"/>
      <c r="D215" s="29"/>
      <c r="E215" s="29"/>
      <c r="F215" s="30"/>
      <c r="G215" s="31"/>
      <c r="H215" s="41">
        <f t="shared" si="22"/>
      </c>
    </row>
    <row r="216" spans="1:8" s="4" customFormat="1" ht="13.5" thickBot="1">
      <c r="A216" s="103"/>
      <c r="B216" s="27">
        <v>14</v>
      </c>
      <c r="C216" s="28"/>
      <c r="D216" s="29"/>
      <c r="E216" s="29"/>
      <c r="F216" s="30"/>
      <c r="G216" s="31"/>
      <c r="H216" s="41">
        <f t="shared" si="22"/>
      </c>
    </row>
    <row r="217" spans="1:8" s="4" customFormat="1" ht="13.5" thickBot="1">
      <c r="A217" s="103"/>
      <c r="B217" s="27">
        <v>15</v>
      </c>
      <c r="C217" s="28"/>
      <c r="D217" s="29"/>
      <c r="E217" s="29"/>
      <c r="F217" s="30"/>
      <c r="G217" s="31"/>
      <c r="H217" s="41">
        <f t="shared" si="22"/>
      </c>
    </row>
    <row r="218" spans="1:8" s="4" customFormat="1" ht="13.5" thickBot="1">
      <c r="A218" s="103"/>
      <c r="B218" s="27">
        <v>16</v>
      </c>
      <c r="C218" s="28"/>
      <c r="D218" s="29"/>
      <c r="E218" s="29"/>
      <c r="F218" s="30"/>
      <c r="G218" s="31"/>
      <c r="H218" s="41">
        <f t="shared" si="22"/>
      </c>
    </row>
    <row r="219" spans="1:8" s="4" customFormat="1" ht="13.5" thickBot="1">
      <c r="A219" s="103"/>
      <c r="B219" s="27">
        <v>17</v>
      </c>
      <c r="C219" s="28"/>
      <c r="D219" s="29"/>
      <c r="E219" s="29"/>
      <c r="F219" s="30"/>
      <c r="G219" s="31"/>
      <c r="H219" s="41">
        <f t="shared" si="22"/>
      </c>
    </row>
    <row r="220" spans="1:8" s="4" customFormat="1" ht="13.5" thickBot="1">
      <c r="A220" s="103"/>
      <c r="B220" s="27">
        <v>18</v>
      </c>
      <c r="C220" s="28"/>
      <c r="D220" s="29"/>
      <c r="E220" s="29"/>
      <c r="F220" s="30"/>
      <c r="G220" s="31"/>
      <c r="H220" s="41">
        <f t="shared" si="22"/>
      </c>
    </row>
    <row r="221" spans="1:8" s="4" customFormat="1" ht="13.5" thickBot="1">
      <c r="A221" s="103"/>
      <c r="B221" s="27">
        <v>19</v>
      </c>
      <c r="C221" s="28"/>
      <c r="D221" s="29"/>
      <c r="E221" s="29"/>
      <c r="F221" s="30"/>
      <c r="G221" s="31"/>
      <c r="H221" s="41">
        <f t="shared" si="22"/>
      </c>
    </row>
    <row r="222" spans="1:8" s="4" customFormat="1" ht="13.5" thickBot="1">
      <c r="A222" s="104"/>
      <c r="B222" s="35">
        <v>20</v>
      </c>
      <c r="C222" s="36"/>
      <c r="D222" s="37"/>
      <c r="E222" s="37"/>
      <c r="F222" s="38"/>
      <c r="G222" s="39"/>
      <c r="H222" s="41">
        <f t="shared" si="22"/>
      </c>
    </row>
    <row r="223" spans="1:8" s="4" customFormat="1" ht="13.5" thickBot="1">
      <c r="A223" s="44"/>
      <c r="B223" s="17">
        <v>1</v>
      </c>
      <c r="C223" s="18"/>
      <c r="D223" s="19"/>
      <c r="E223" s="19"/>
      <c r="F223" s="20"/>
      <c r="G223" s="21"/>
      <c r="H223" s="41">
        <f t="shared" si="22"/>
      </c>
    </row>
    <row r="224" spans="1:8" s="4" customFormat="1" ht="13.5" thickBot="1">
      <c r="A224" s="26" t="s">
        <v>11</v>
      </c>
      <c r="B224" s="27">
        <v>2</v>
      </c>
      <c r="C224" s="28"/>
      <c r="D224" s="29"/>
      <c r="E224" s="29"/>
      <c r="F224" s="30"/>
      <c r="G224" s="31"/>
      <c r="H224" s="41">
        <f t="shared" si="22"/>
      </c>
    </row>
    <row r="225" spans="1:8" s="4" customFormat="1" ht="13.5" thickBot="1">
      <c r="A225" s="102"/>
      <c r="B225" s="27">
        <v>3</v>
      </c>
      <c r="C225" s="28"/>
      <c r="D225" s="29"/>
      <c r="E225" s="29"/>
      <c r="F225" s="30"/>
      <c r="G225" s="31"/>
      <c r="H225" s="41">
        <f t="shared" si="22"/>
      </c>
    </row>
    <row r="226" spans="1:8" s="4" customFormat="1" ht="13.5" thickBot="1">
      <c r="A226" s="103"/>
      <c r="B226" s="27">
        <v>4</v>
      </c>
      <c r="C226" s="28"/>
      <c r="D226" s="29"/>
      <c r="E226" s="29"/>
      <c r="F226" s="30"/>
      <c r="G226" s="31"/>
      <c r="H226" s="41">
        <f t="shared" si="22"/>
      </c>
    </row>
    <row r="227" spans="1:8" s="4" customFormat="1" ht="13.5" thickBot="1">
      <c r="A227" s="103"/>
      <c r="B227" s="27">
        <v>5</v>
      </c>
      <c r="C227" s="28"/>
      <c r="D227" s="29"/>
      <c r="E227" s="29"/>
      <c r="F227" s="30"/>
      <c r="G227" s="31"/>
      <c r="H227" s="41">
        <f t="shared" si="22"/>
      </c>
    </row>
    <row r="228" spans="1:8" s="4" customFormat="1" ht="13.5" thickBot="1">
      <c r="A228" s="103"/>
      <c r="B228" s="27">
        <v>6</v>
      </c>
      <c r="C228" s="28"/>
      <c r="D228" s="29"/>
      <c r="E228" s="29"/>
      <c r="F228" s="30"/>
      <c r="G228" s="31"/>
      <c r="H228" s="41">
        <f t="shared" si="22"/>
      </c>
    </row>
    <row r="229" spans="1:8" s="4" customFormat="1" ht="13.5" thickBot="1">
      <c r="A229" s="103"/>
      <c r="B229" s="27">
        <v>7</v>
      </c>
      <c r="C229" s="28"/>
      <c r="D229" s="29"/>
      <c r="E229" s="29"/>
      <c r="F229" s="30"/>
      <c r="G229" s="31"/>
      <c r="H229" s="41">
        <f t="shared" si="22"/>
      </c>
    </row>
    <row r="230" spans="1:8" s="4" customFormat="1" ht="13.5" thickBot="1">
      <c r="A230" s="103"/>
      <c r="B230" s="27">
        <v>8</v>
      </c>
      <c r="C230" s="28"/>
      <c r="D230" s="29"/>
      <c r="E230" s="29"/>
      <c r="F230" s="30"/>
      <c r="G230" s="31"/>
      <c r="H230" s="41">
        <f t="shared" si="22"/>
      </c>
    </row>
    <row r="231" spans="1:8" s="4" customFormat="1" ht="13.5" thickBot="1">
      <c r="A231" s="103"/>
      <c r="B231" s="27">
        <v>9</v>
      </c>
      <c r="C231" s="28"/>
      <c r="D231" s="29"/>
      <c r="E231" s="29"/>
      <c r="F231" s="30"/>
      <c r="G231" s="31"/>
      <c r="H231" s="41">
        <f t="shared" si="22"/>
      </c>
    </row>
    <row r="232" spans="1:8" s="4" customFormat="1" ht="13.5" thickBot="1">
      <c r="A232" s="103"/>
      <c r="B232" s="27">
        <v>10</v>
      </c>
      <c r="C232" s="28"/>
      <c r="D232" s="29"/>
      <c r="E232" s="29"/>
      <c r="F232" s="30"/>
      <c r="G232" s="31"/>
      <c r="H232" s="41">
        <f t="shared" si="22"/>
      </c>
    </row>
    <row r="233" spans="1:8" s="4" customFormat="1" ht="13.5" thickBot="1">
      <c r="A233" s="103"/>
      <c r="B233" s="27">
        <v>11</v>
      </c>
      <c r="C233" s="28"/>
      <c r="D233" s="29"/>
      <c r="E233" s="29"/>
      <c r="F233" s="30"/>
      <c r="G233" s="31"/>
      <c r="H233" s="41">
        <f t="shared" si="22"/>
      </c>
    </row>
    <row r="234" spans="1:8" s="4" customFormat="1" ht="13.5" thickBot="1">
      <c r="A234" s="103"/>
      <c r="B234" s="27">
        <v>12</v>
      </c>
      <c r="C234" s="28"/>
      <c r="D234" s="29"/>
      <c r="E234" s="29"/>
      <c r="F234" s="30"/>
      <c r="G234" s="31"/>
      <c r="H234" s="41">
        <f t="shared" si="22"/>
      </c>
    </row>
    <row r="235" spans="1:8" s="4" customFormat="1" ht="13.5" thickBot="1">
      <c r="A235" s="103"/>
      <c r="B235" s="27">
        <v>13</v>
      </c>
      <c r="C235" s="28"/>
      <c r="D235" s="29"/>
      <c r="E235" s="29"/>
      <c r="F235" s="30"/>
      <c r="G235" s="31"/>
      <c r="H235" s="41">
        <f t="shared" si="22"/>
      </c>
    </row>
    <row r="236" spans="1:8" s="4" customFormat="1" ht="13.5" thickBot="1">
      <c r="A236" s="103"/>
      <c r="B236" s="27">
        <v>14</v>
      </c>
      <c r="C236" s="28"/>
      <c r="D236" s="29"/>
      <c r="E236" s="29"/>
      <c r="F236" s="30"/>
      <c r="G236" s="31"/>
      <c r="H236" s="41">
        <f t="shared" si="22"/>
      </c>
    </row>
    <row r="237" spans="1:8" s="4" customFormat="1" ht="13.5" thickBot="1">
      <c r="A237" s="103"/>
      <c r="B237" s="27">
        <v>15</v>
      </c>
      <c r="C237" s="28"/>
      <c r="D237" s="29"/>
      <c r="E237" s="29"/>
      <c r="F237" s="30"/>
      <c r="G237" s="31"/>
      <c r="H237" s="41">
        <f t="shared" si="22"/>
      </c>
    </row>
    <row r="238" spans="1:8" s="4" customFormat="1" ht="13.5" thickBot="1">
      <c r="A238" s="103"/>
      <c r="B238" s="27">
        <v>16</v>
      </c>
      <c r="C238" s="28"/>
      <c r="D238" s="29"/>
      <c r="E238" s="29"/>
      <c r="F238" s="30"/>
      <c r="G238" s="31"/>
      <c r="H238" s="41">
        <f t="shared" si="22"/>
      </c>
    </row>
    <row r="239" spans="1:8" s="4" customFormat="1" ht="13.5" thickBot="1">
      <c r="A239" s="103"/>
      <c r="B239" s="27">
        <v>17</v>
      </c>
      <c r="C239" s="28"/>
      <c r="D239" s="29"/>
      <c r="E239" s="29"/>
      <c r="F239" s="30"/>
      <c r="G239" s="31"/>
      <c r="H239" s="41">
        <f t="shared" si="22"/>
      </c>
    </row>
    <row r="240" spans="1:8" s="4" customFormat="1" ht="13.5" thickBot="1">
      <c r="A240" s="103"/>
      <c r="B240" s="27">
        <v>18</v>
      </c>
      <c r="C240" s="28"/>
      <c r="D240" s="29"/>
      <c r="E240" s="29"/>
      <c r="F240" s="30"/>
      <c r="G240" s="31"/>
      <c r="H240" s="41">
        <f t="shared" si="22"/>
      </c>
    </row>
    <row r="241" spans="1:8" s="4" customFormat="1" ht="13.5" thickBot="1">
      <c r="A241" s="103"/>
      <c r="B241" s="27">
        <v>19</v>
      </c>
      <c r="C241" s="28"/>
      <c r="D241" s="29"/>
      <c r="E241" s="29"/>
      <c r="F241" s="30"/>
      <c r="G241" s="31"/>
      <c r="H241" s="41">
        <f t="shared" si="22"/>
      </c>
    </row>
    <row r="242" spans="1:8" s="4" customFormat="1" ht="13.5" thickBot="1">
      <c r="A242" s="104"/>
      <c r="B242" s="35">
        <v>20</v>
      </c>
      <c r="C242" s="36"/>
      <c r="D242" s="37"/>
      <c r="E242" s="37"/>
      <c r="F242" s="38"/>
      <c r="G242" s="39"/>
      <c r="H242" s="41">
        <f t="shared" si="22"/>
      </c>
    </row>
    <row r="243" spans="1:8" s="4" customFormat="1" ht="13.5" thickBot="1">
      <c r="A243" s="44"/>
      <c r="B243" s="17">
        <v>1</v>
      </c>
      <c r="C243" s="18"/>
      <c r="D243" s="19"/>
      <c r="E243" s="19"/>
      <c r="F243" s="20"/>
      <c r="G243" s="21"/>
      <c r="H243" s="41">
        <f t="shared" si="22"/>
      </c>
    </row>
    <row r="244" spans="1:8" s="4" customFormat="1" ht="13.5" thickBot="1">
      <c r="A244" s="26" t="s">
        <v>11</v>
      </c>
      <c r="B244" s="27">
        <v>2</v>
      </c>
      <c r="C244" s="28"/>
      <c r="D244" s="29"/>
      <c r="E244" s="29"/>
      <c r="F244" s="30"/>
      <c r="G244" s="31"/>
      <c r="H244" s="41">
        <f t="shared" si="22"/>
      </c>
    </row>
    <row r="245" spans="1:8" s="4" customFormat="1" ht="13.5" thickBot="1">
      <c r="A245" s="102"/>
      <c r="B245" s="27">
        <v>3</v>
      </c>
      <c r="C245" s="28"/>
      <c r="D245" s="29"/>
      <c r="E245" s="29"/>
      <c r="F245" s="30"/>
      <c r="G245" s="31"/>
      <c r="H245" s="41">
        <f t="shared" si="22"/>
      </c>
    </row>
    <row r="246" spans="1:8" s="4" customFormat="1" ht="13.5" thickBot="1">
      <c r="A246" s="103"/>
      <c r="B246" s="27">
        <v>4</v>
      </c>
      <c r="C246" s="28"/>
      <c r="D246" s="29"/>
      <c r="E246" s="29"/>
      <c r="F246" s="30"/>
      <c r="G246" s="31"/>
      <c r="H246" s="41">
        <f t="shared" si="22"/>
      </c>
    </row>
    <row r="247" spans="1:8" s="4" customFormat="1" ht="13.5" thickBot="1">
      <c r="A247" s="103"/>
      <c r="B247" s="27">
        <v>5</v>
      </c>
      <c r="C247" s="28"/>
      <c r="D247" s="29"/>
      <c r="E247" s="29"/>
      <c r="F247" s="30"/>
      <c r="G247" s="31"/>
      <c r="H247" s="41">
        <f t="shared" si="22"/>
      </c>
    </row>
    <row r="248" spans="1:8" s="4" customFormat="1" ht="13.5" thickBot="1">
      <c r="A248" s="103"/>
      <c r="B248" s="27">
        <v>6</v>
      </c>
      <c r="C248" s="28"/>
      <c r="D248" s="29"/>
      <c r="E248" s="29"/>
      <c r="F248" s="30"/>
      <c r="G248" s="31"/>
      <c r="H248" s="41">
        <f t="shared" si="22"/>
      </c>
    </row>
    <row r="249" spans="1:8" s="4" customFormat="1" ht="13.5" thickBot="1">
      <c r="A249" s="103"/>
      <c r="B249" s="27">
        <v>7</v>
      </c>
      <c r="C249" s="28"/>
      <c r="D249" s="29"/>
      <c r="E249" s="29"/>
      <c r="F249" s="30"/>
      <c r="G249" s="31"/>
      <c r="H249" s="41">
        <f t="shared" si="22"/>
      </c>
    </row>
    <row r="250" spans="1:8" s="4" customFormat="1" ht="13.5" thickBot="1">
      <c r="A250" s="103"/>
      <c r="B250" s="27">
        <v>8</v>
      </c>
      <c r="C250" s="28"/>
      <c r="D250" s="29"/>
      <c r="E250" s="29"/>
      <c r="F250" s="30"/>
      <c r="G250" s="31"/>
      <c r="H250" s="41">
        <f t="shared" si="22"/>
      </c>
    </row>
    <row r="251" spans="1:8" s="4" customFormat="1" ht="13.5" thickBot="1">
      <c r="A251" s="103"/>
      <c r="B251" s="27">
        <v>9</v>
      </c>
      <c r="C251" s="28"/>
      <c r="D251" s="29"/>
      <c r="E251" s="29"/>
      <c r="F251" s="30"/>
      <c r="G251" s="31"/>
      <c r="H251" s="41">
        <f t="shared" si="22"/>
      </c>
    </row>
    <row r="252" spans="1:8" s="4" customFormat="1" ht="13.5" thickBot="1">
      <c r="A252" s="103"/>
      <c r="B252" s="27">
        <v>10</v>
      </c>
      <c r="C252" s="28"/>
      <c r="D252" s="29"/>
      <c r="E252" s="29"/>
      <c r="F252" s="30"/>
      <c r="G252" s="31"/>
      <c r="H252" s="41">
        <f t="shared" si="22"/>
      </c>
    </row>
    <row r="253" spans="1:8" s="4" customFormat="1" ht="13.5" thickBot="1">
      <c r="A253" s="103"/>
      <c r="B253" s="27">
        <v>11</v>
      </c>
      <c r="C253" s="28"/>
      <c r="D253" s="29"/>
      <c r="E253" s="29"/>
      <c r="F253" s="30"/>
      <c r="G253" s="31"/>
      <c r="H253" s="41">
        <f t="shared" si="22"/>
      </c>
    </row>
    <row r="254" spans="1:8" s="4" customFormat="1" ht="13.5" thickBot="1">
      <c r="A254" s="103"/>
      <c r="B254" s="27">
        <v>12</v>
      </c>
      <c r="C254" s="28"/>
      <c r="D254" s="29"/>
      <c r="E254" s="29"/>
      <c r="F254" s="30"/>
      <c r="G254" s="31"/>
      <c r="H254" s="41">
        <f t="shared" si="22"/>
      </c>
    </row>
    <row r="255" spans="1:8" s="4" customFormat="1" ht="13.5" thickBot="1">
      <c r="A255" s="103"/>
      <c r="B255" s="27">
        <v>13</v>
      </c>
      <c r="C255" s="28"/>
      <c r="D255" s="29"/>
      <c r="E255" s="29"/>
      <c r="F255" s="30"/>
      <c r="G255" s="31"/>
      <c r="H255" s="41">
        <f t="shared" si="22"/>
      </c>
    </row>
    <row r="256" spans="1:8" s="4" customFormat="1" ht="13.5" thickBot="1">
      <c r="A256" s="103"/>
      <c r="B256" s="27">
        <v>14</v>
      </c>
      <c r="C256" s="28"/>
      <c r="D256" s="29"/>
      <c r="E256" s="29"/>
      <c r="F256" s="30"/>
      <c r="G256" s="31"/>
      <c r="H256" s="41">
        <f t="shared" si="22"/>
      </c>
    </row>
    <row r="257" spans="1:8" s="4" customFormat="1" ht="13.5" thickBot="1">
      <c r="A257" s="103"/>
      <c r="B257" s="27">
        <v>15</v>
      </c>
      <c r="C257" s="28"/>
      <c r="D257" s="29"/>
      <c r="E257" s="29"/>
      <c r="F257" s="30"/>
      <c r="G257" s="31"/>
      <c r="H257" s="41">
        <f t="shared" si="22"/>
      </c>
    </row>
    <row r="258" spans="1:8" s="4" customFormat="1" ht="13.5" thickBot="1">
      <c r="A258" s="103"/>
      <c r="B258" s="27">
        <v>16</v>
      </c>
      <c r="C258" s="28"/>
      <c r="D258" s="29"/>
      <c r="E258" s="29"/>
      <c r="F258" s="30"/>
      <c r="G258" s="31"/>
      <c r="H258" s="41">
        <f t="shared" si="22"/>
      </c>
    </row>
    <row r="259" spans="1:8" s="4" customFormat="1" ht="13.5" thickBot="1">
      <c r="A259" s="103"/>
      <c r="B259" s="27">
        <v>17</v>
      </c>
      <c r="C259" s="28"/>
      <c r="D259" s="29"/>
      <c r="E259" s="29"/>
      <c r="F259" s="30"/>
      <c r="G259" s="31"/>
      <c r="H259" s="41">
        <f aca="true" t="shared" si="23" ref="H259:H322">IF(COUNTA($C259:$G259)&lt;COUNTA($C$2:$G$2),"",IF(COUNTIF($C259:$G259,"no")&gt;0,"No","Yes"))</f>
      </c>
    </row>
    <row r="260" spans="1:8" s="4" customFormat="1" ht="13.5" thickBot="1">
      <c r="A260" s="103"/>
      <c r="B260" s="27">
        <v>18</v>
      </c>
      <c r="C260" s="28"/>
      <c r="D260" s="29"/>
      <c r="E260" s="29"/>
      <c r="F260" s="30"/>
      <c r="G260" s="31"/>
      <c r="H260" s="41">
        <f t="shared" si="23"/>
      </c>
    </row>
    <row r="261" spans="1:8" s="4" customFormat="1" ht="13.5" thickBot="1">
      <c r="A261" s="103"/>
      <c r="B261" s="27">
        <v>19</v>
      </c>
      <c r="C261" s="28"/>
      <c r="D261" s="29"/>
      <c r="E261" s="29"/>
      <c r="F261" s="30"/>
      <c r="G261" s="31"/>
      <c r="H261" s="41">
        <f t="shared" si="23"/>
      </c>
    </row>
    <row r="262" spans="1:8" s="4" customFormat="1" ht="13.5" thickBot="1">
      <c r="A262" s="104"/>
      <c r="B262" s="35">
        <v>20</v>
      </c>
      <c r="C262" s="36"/>
      <c r="D262" s="37"/>
      <c r="E262" s="37"/>
      <c r="F262" s="38"/>
      <c r="G262" s="39"/>
      <c r="H262" s="41">
        <f t="shared" si="23"/>
      </c>
    </row>
    <row r="263" spans="1:8" s="4" customFormat="1" ht="13.5" thickBot="1">
      <c r="A263" s="44"/>
      <c r="B263" s="17">
        <v>1</v>
      </c>
      <c r="C263" s="18"/>
      <c r="D263" s="19"/>
      <c r="E263" s="19"/>
      <c r="F263" s="20"/>
      <c r="G263" s="21"/>
      <c r="H263" s="41">
        <f t="shared" si="23"/>
      </c>
    </row>
    <row r="264" spans="1:8" s="4" customFormat="1" ht="13.5" thickBot="1">
      <c r="A264" s="26" t="s">
        <v>11</v>
      </c>
      <c r="B264" s="27">
        <v>2</v>
      </c>
      <c r="C264" s="28"/>
      <c r="D264" s="29"/>
      <c r="E264" s="29"/>
      <c r="F264" s="30"/>
      <c r="G264" s="31"/>
      <c r="H264" s="41">
        <f t="shared" si="23"/>
      </c>
    </row>
    <row r="265" spans="1:8" s="4" customFormat="1" ht="13.5" thickBot="1">
      <c r="A265" s="102"/>
      <c r="B265" s="27">
        <v>3</v>
      </c>
      <c r="C265" s="28"/>
      <c r="D265" s="29"/>
      <c r="E265" s="29"/>
      <c r="F265" s="30"/>
      <c r="G265" s="31"/>
      <c r="H265" s="41">
        <f t="shared" si="23"/>
      </c>
    </row>
    <row r="266" spans="1:8" s="4" customFormat="1" ht="13.5" thickBot="1">
      <c r="A266" s="103"/>
      <c r="B266" s="27">
        <v>4</v>
      </c>
      <c r="C266" s="28"/>
      <c r="D266" s="29"/>
      <c r="E266" s="29"/>
      <c r="F266" s="30"/>
      <c r="G266" s="31"/>
      <c r="H266" s="41">
        <f t="shared" si="23"/>
      </c>
    </row>
    <row r="267" spans="1:8" s="4" customFormat="1" ht="13.5" thickBot="1">
      <c r="A267" s="103"/>
      <c r="B267" s="27">
        <v>5</v>
      </c>
      <c r="C267" s="28"/>
      <c r="D267" s="29"/>
      <c r="E267" s="29"/>
      <c r="F267" s="30"/>
      <c r="G267" s="31"/>
      <c r="H267" s="41">
        <f t="shared" si="23"/>
      </c>
    </row>
    <row r="268" spans="1:8" s="4" customFormat="1" ht="13.5" thickBot="1">
      <c r="A268" s="103"/>
      <c r="B268" s="27">
        <v>6</v>
      </c>
      <c r="C268" s="28"/>
      <c r="D268" s="29"/>
      <c r="E268" s="29"/>
      <c r="F268" s="30"/>
      <c r="G268" s="31"/>
      <c r="H268" s="41">
        <f t="shared" si="23"/>
      </c>
    </row>
    <row r="269" spans="1:8" s="4" customFormat="1" ht="13.5" thickBot="1">
      <c r="A269" s="103"/>
      <c r="B269" s="27">
        <v>7</v>
      </c>
      <c r="C269" s="28"/>
      <c r="D269" s="29"/>
      <c r="E269" s="29"/>
      <c r="F269" s="30"/>
      <c r="G269" s="31"/>
      <c r="H269" s="41">
        <f t="shared" si="23"/>
      </c>
    </row>
    <row r="270" spans="1:8" s="4" customFormat="1" ht="13.5" thickBot="1">
      <c r="A270" s="103"/>
      <c r="B270" s="27">
        <v>8</v>
      </c>
      <c r="C270" s="28"/>
      <c r="D270" s="29"/>
      <c r="E270" s="29"/>
      <c r="F270" s="30"/>
      <c r="G270" s="31"/>
      <c r="H270" s="41">
        <f t="shared" si="23"/>
      </c>
    </row>
    <row r="271" spans="1:8" s="4" customFormat="1" ht="13.5" thickBot="1">
      <c r="A271" s="103"/>
      <c r="B271" s="27">
        <v>9</v>
      </c>
      <c r="C271" s="28"/>
      <c r="D271" s="29"/>
      <c r="E271" s="29"/>
      <c r="F271" s="30"/>
      <c r="G271" s="31"/>
      <c r="H271" s="41">
        <f t="shared" si="23"/>
      </c>
    </row>
    <row r="272" spans="1:8" s="4" customFormat="1" ht="13.5" thickBot="1">
      <c r="A272" s="103"/>
      <c r="B272" s="27">
        <v>10</v>
      </c>
      <c r="C272" s="28"/>
      <c r="D272" s="29"/>
      <c r="E272" s="29"/>
      <c r="F272" s="30"/>
      <c r="G272" s="31"/>
      <c r="H272" s="41">
        <f t="shared" si="23"/>
      </c>
    </row>
    <row r="273" spans="1:8" s="4" customFormat="1" ht="13.5" thickBot="1">
      <c r="A273" s="103"/>
      <c r="B273" s="27">
        <v>11</v>
      </c>
      <c r="C273" s="28"/>
      <c r="D273" s="29"/>
      <c r="E273" s="29"/>
      <c r="F273" s="30"/>
      <c r="G273" s="31"/>
      <c r="H273" s="41">
        <f t="shared" si="23"/>
      </c>
    </row>
    <row r="274" spans="1:8" s="4" customFormat="1" ht="13.5" thickBot="1">
      <c r="A274" s="103"/>
      <c r="B274" s="27">
        <v>12</v>
      </c>
      <c r="C274" s="28"/>
      <c r="D274" s="29"/>
      <c r="E274" s="29"/>
      <c r="F274" s="30"/>
      <c r="G274" s="31"/>
      <c r="H274" s="41">
        <f t="shared" si="23"/>
      </c>
    </row>
    <row r="275" spans="1:8" s="4" customFormat="1" ht="13.5" thickBot="1">
      <c r="A275" s="103"/>
      <c r="B275" s="27">
        <v>13</v>
      </c>
      <c r="C275" s="28"/>
      <c r="D275" s="29"/>
      <c r="E275" s="29"/>
      <c r="F275" s="30"/>
      <c r="G275" s="31"/>
      <c r="H275" s="41">
        <f t="shared" si="23"/>
      </c>
    </row>
    <row r="276" spans="1:8" s="4" customFormat="1" ht="13.5" thickBot="1">
      <c r="A276" s="103"/>
      <c r="B276" s="27">
        <v>14</v>
      </c>
      <c r="C276" s="28"/>
      <c r="D276" s="29"/>
      <c r="E276" s="29"/>
      <c r="F276" s="30"/>
      <c r="G276" s="31"/>
      <c r="H276" s="41">
        <f t="shared" si="23"/>
      </c>
    </row>
    <row r="277" spans="1:8" s="4" customFormat="1" ht="13.5" thickBot="1">
      <c r="A277" s="103"/>
      <c r="B277" s="27">
        <v>15</v>
      </c>
      <c r="C277" s="28"/>
      <c r="D277" s="29"/>
      <c r="E277" s="29"/>
      <c r="F277" s="30"/>
      <c r="G277" s="31"/>
      <c r="H277" s="41">
        <f t="shared" si="23"/>
      </c>
    </row>
    <row r="278" spans="1:8" s="4" customFormat="1" ht="13.5" thickBot="1">
      <c r="A278" s="103"/>
      <c r="B278" s="27">
        <v>16</v>
      </c>
      <c r="C278" s="28"/>
      <c r="D278" s="29"/>
      <c r="E278" s="29"/>
      <c r="F278" s="30"/>
      <c r="G278" s="31"/>
      <c r="H278" s="41">
        <f t="shared" si="23"/>
      </c>
    </row>
    <row r="279" spans="1:8" s="4" customFormat="1" ht="13.5" thickBot="1">
      <c r="A279" s="103"/>
      <c r="B279" s="27">
        <v>17</v>
      </c>
      <c r="C279" s="28"/>
      <c r="D279" s="29"/>
      <c r="E279" s="29"/>
      <c r="F279" s="30"/>
      <c r="G279" s="31"/>
      <c r="H279" s="41">
        <f t="shared" si="23"/>
      </c>
    </row>
    <row r="280" spans="1:8" s="4" customFormat="1" ht="13.5" thickBot="1">
      <c r="A280" s="103"/>
      <c r="B280" s="27">
        <v>18</v>
      </c>
      <c r="C280" s="28"/>
      <c r="D280" s="29"/>
      <c r="E280" s="29"/>
      <c r="F280" s="30"/>
      <c r="G280" s="31"/>
      <c r="H280" s="41">
        <f t="shared" si="23"/>
      </c>
    </row>
    <row r="281" spans="1:8" s="4" customFormat="1" ht="13.5" thickBot="1">
      <c r="A281" s="103"/>
      <c r="B281" s="27">
        <v>19</v>
      </c>
      <c r="C281" s="28"/>
      <c r="D281" s="29"/>
      <c r="E281" s="29"/>
      <c r="F281" s="30"/>
      <c r="G281" s="31"/>
      <c r="H281" s="41">
        <f t="shared" si="23"/>
      </c>
    </row>
    <row r="282" spans="1:8" s="4" customFormat="1" ht="13.5" thickBot="1">
      <c r="A282" s="104"/>
      <c r="B282" s="35">
        <v>20</v>
      </c>
      <c r="C282" s="36"/>
      <c r="D282" s="37"/>
      <c r="E282" s="37"/>
      <c r="F282" s="38"/>
      <c r="G282" s="39"/>
      <c r="H282" s="41">
        <f t="shared" si="23"/>
      </c>
    </row>
    <row r="283" spans="1:8" s="4" customFormat="1" ht="13.5" thickBot="1">
      <c r="A283" s="44"/>
      <c r="B283" s="17">
        <v>1</v>
      </c>
      <c r="C283" s="18"/>
      <c r="D283" s="19"/>
      <c r="E283" s="19"/>
      <c r="F283" s="20"/>
      <c r="G283" s="21"/>
      <c r="H283" s="41">
        <f t="shared" si="23"/>
      </c>
    </row>
    <row r="284" spans="1:8" s="4" customFormat="1" ht="13.5" thickBot="1">
      <c r="A284" s="26" t="s">
        <v>11</v>
      </c>
      <c r="B284" s="27">
        <v>2</v>
      </c>
      <c r="C284" s="28"/>
      <c r="D284" s="29"/>
      <c r="E284" s="29"/>
      <c r="F284" s="30"/>
      <c r="G284" s="31"/>
      <c r="H284" s="41">
        <f t="shared" si="23"/>
      </c>
    </row>
    <row r="285" spans="1:8" s="4" customFormat="1" ht="13.5" thickBot="1">
      <c r="A285" s="102"/>
      <c r="B285" s="27">
        <v>3</v>
      </c>
      <c r="C285" s="28"/>
      <c r="D285" s="29"/>
      <c r="E285" s="29"/>
      <c r="F285" s="30"/>
      <c r="G285" s="31"/>
      <c r="H285" s="41">
        <f t="shared" si="23"/>
      </c>
    </row>
    <row r="286" spans="1:8" s="4" customFormat="1" ht="13.5" thickBot="1">
      <c r="A286" s="103"/>
      <c r="B286" s="27">
        <v>4</v>
      </c>
      <c r="C286" s="28"/>
      <c r="D286" s="29"/>
      <c r="E286" s="29"/>
      <c r="F286" s="30"/>
      <c r="G286" s="31"/>
      <c r="H286" s="41">
        <f t="shared" si="23"/>
      </c>
    </row>
    <row r="287" spans="1:8" s="4" customFormat="1" ht="13.5" thickBot="1">
      <c r="A287" s="103"/>
      <c r="B287" s="27">
        <v>5</v>
      </c>
      <c r="C287" s="28"/>
      <c r="D287" s="29"/>
      <c r="E287" s="29"/>
      <c r="F287" s="30"/>
      <c r="G287" s="31"/>
      <c r="H287" s="41">
        <f t="shared" si="23"/>
      </c>
    </row>
    <row r="288" spans="1:8" s="4" customFormat="1" ht="13.5" thickBot="1">
      <c r="A288" s="103"/>
      <c r="B288" s="27">
        <v>6</v>
      </c>
      <c r="C288" s="28"/>
      <c r="D288" s="29"/>
      <c r="E288" s="29"/>
      <c r="F288" s="30"/>
      <c r="G288" s="31"/>
      <c r="H288" s="41">
        <f t="shared" si="23"/>
      </c>
    </row>
    <row r="289" spans="1:8" s="4" customFormat="1" ht="13.5" thickBot="1">
      <c r="A289" s="103"/>
      <c r="B289" s="27">
        <v>7</v>
      </c>
      <c r="C289" s="28"/>
      <c r="D289" s="29"/>
      <c r="E289" s="29"/>
      <c r="F289" s="30"/>
      <c r="G289" s="31"/>
      <c r="H289" s="41">
        <f t="shared" si="23"/>
      </c>
    </row>
    <row r="290" spans="1:8" s="4" customFormat="1" ht="13.5" thickBot="1">
      <c r="A290" s="103"/>
      <c r="B290" s="27">
        <v>8</v>
      </c>
      <c r="C290" s="28"/>
      <c r="D290" s="29"/>
      <c r="E290" s="29"/>
      <c r="F290" s="30"/>
      <c r="G290" s="31"/>
      <c r="H290" s="41">
        <f t="shared" si="23"/>
      </c>
    </row>
    <row r="291" spans="1:8" s="4" customFormat="1" ht="13.5" thickBot="1">
      <c r="A291" s="103"/>
      <c r="B291" s="27">
        <v>9</v>
      </c>
      <c r="C291" s="28"/>
      <c r="D291" s="29"/>
      <c r="E291" s="29"/>
      <c r="F291" s="30"/>
      <c r="G291" s="31"/>
      <c r="H291" s="41">
        <f t="shared" si="23"/>
      </c>
    </row>
    <row r="292" spans="1:8" s="4" customFormat="1" ht="13.5" thickBot="1">
      <c r="A292" s="103"/>
      <c r="B292" s="27">
        <v>10</v>
      </c>
      <c r="C292" s="28"/>
      <c r="D292" s="29"/>
      <c r="E292" s="29"/>
      <c r="F292" s="30"/>
      <c r="G292" s="31"/>
      <c r="H292" s="41">
        <f t="shared" si="23"/>
      </c>
    </row>
    <row r="293" spans="1:8" s="4" customFormat="1" ht="13.5" thickBot="1">
      <c r="A293" s="103"/>
      <c r="B293" s="27">
        <v>11</v>
      </c>
      <c r="C293" s="28"/>
      <c r="D293" s="29"/>
      <c r="E293" s="29"/>
      <c r="F293" s="30"/>
      <c r="G293" s="31"/>
      <c r="H293" s="41">
        <f t="shared" si="23"/>
      </c>
    </row>
    <row r="294" spans="1:8" s="4" customFormat="1" ht="13.5" thickBot="1">
      <c r="A294" s="103"/>
      <c r="B294" s="27">
        <v>12</v>
      </c>
      <c r="C294" s="28"/>
      <c r="D294" s="29"/>
      <c r="E294" s="29"/>
      <c r="F294" s="30"/>
      <c r="G294" s="31"/>
      <c r="H294" s="41">
        <f t="shared" si="23"/>
      </c>
    </row>
    <row r="295" spans="1:8" s="4" customFormat="1" ht="13.5" thickBot="1">
      <c r="A295" s="103"/>
      <c r="B295" s="27">
        <v>13</v>
      </c>
      <c r="C295" s="28"/>
      <c r="D295" s="29"/>
      <c r="E295" s="29"/>
      <c r="F295" s="30"/>
      <c r="G295" s="31"/>
      <c r="H295" s="41">
        <f t="shared" si="23"/>
      </c>
    </row>
    <row r="296" spans="1:8" s="4" customFormat="1" ht="13.5" thickBot="1">
      <c r="A296" s="103"/>
      <c r="B296" s="27">
        <v>14</v>
      </c>
      <c r="C296" s="28"/>
      <c r="D296" s="29"/>
      <c r="E296" s="29"/>
      <c r="F296" s="30"/>
      <c r="G296" s="31"/>
      <c r="H296" s="41">
        <f t="shared" si="23"/>
      </c>
    </row>
    <row r="297" spans="1:8" s="4" customFormat="1" ht="13.5" thickBot="1">
      <c r="A297" s="103"/>
      <c r="B297" s="27">
        <v>15</v>
      </c>
      <c r="C297" s="28"/>
      <c r="D297" s="29"/>
      <c r="E297" s="29"/>
      <c r="F297" s="30"/>
      <c r="G297" s="31"/>
      <c r="H297" s="41">
        <f t="shared" si="23"/>
      </c>
    </row>
    <row r="298" spans="1:8" s="4" customFormat="1" ht="13.5" thickBot="1">
      <c r="A298" s="103"/>
      <c r="B298" s="27">
        <v>16</v>
      </c>
      <c r="C298" s="28"/>
      <c r="D298" s="29"/>
      <c r="E298" s="29"/>
      <c r="F298" s="30"/>
      <c r="G298" s="31"/>
      <c r="H298" s="41">
        <f t="shared" si="23"/>
      </c>
    </row>
    <row r="299" spans="1:8" s="4" customFormat="1" ht="13.5" thickBot="1">
      <c r="A299" s="103"/>
      <c r="B299" s="27">
        <v>17</v>
      </c>
      <c r="C299" s="28"/>
      <c r="D299" s="29"/>
      <c r="E299" s="29"/>
      <c r="F299" s="30"/>
      <c r="G299" s="31"/>
      <c r="H299" s="41">
        <f t="shared" si="23"/>
      </c>
    </row>
    <row r="300" spans="1:8" s="4" customFormat="1" ht="13.5" thickBot="1">
      <c r="A300" s="103"/>
      <c r="B300" s="27">
        <v>18</v>
      </c>
      <c r="C300" s="28"/>
      <c r="D300" s="29"/>
      <c r="E300" s="29"/>
      <c r="F300" s="30"/>
      <c r="G300" s="31"/>
      <c r="H300" s="41">
        <f t="shared" si="23"/>
      </c>
    </row>
    <row r="301" spans="1:8" s="4" customFormat="1" ht="13.5" thickBot="1">
      <c r="A301" s="103"/>
      <c r="B301" s="27">
        <v>19</v>
      </c>
      <c r="C301" s="28"/>
      <c r="D301" s="29"/>
      <c r="E301" s="29"/>
      <c r="F301" s="30"/>
      <c r="G301" s="31"/>
      <c r="H301" s="41">
        <f t="shared" si="23"/>
      </c>
    </row>
    <row r="302" spans="1:8" s="4" customFormat="1" ht="13.5" thickBot="1">
      <c r="A302" s="104"/>
      <c r="B302" s="35">
        <v>20</v>
      </c>
      <c r="C302" s="36"/>
      <c r="D302" s="37"/>
      <c r="E302" s="37"/>
      <c r="F302" s="38"/>
      <c r="G302" s="39"/>
      <c r="H302" s="41">
        <f t="shared" si="23"/>
      </c>
    </row>
    <row r="303" spans="1:8" s="4" customFormat="1" ht="13.5" thickBot="1">
      <c r="A303" s="44"/>
      <c r="B303" s="17">
        <v>1</v>
      </c>
      <c r="C303" s="18"/>
      <c r="D303" s="19"/>
      <c r="E303" s="19"/>
      <c r="F303" s="20"/>
      <c r="G303" s="21"/>
      <c r="H303" s="41">
        <f t="shared" si="23"/>
      </c>
    </row>
    <row r="304" spans="1:8" s="4" customFormat="1" ht="13.5" thickBot="1">
      <c r="A304" s="26" t="s">
        <v>11</v>
      </c>
      <c r="B304" s="27">
        <v>2</v>
      </c>
      <c r="C304" s="28"/>
      <c r="D304" s="29"/>
      <c r="E304" s="29"/>
      <c r="F304" s="30"/>
      <c r="G304" s="31"/>
      <c r="H304" s="41">
        <f t="shared" si="23"/>
      </c>
    </row>
    <row r="305" spans="1:8" s="4" customFormat="1" ht="13.5" thickBot="1">
      <c r="A305" s="102"/>
      <c r="B305" s="27">
        <v>3</v>
      </c>
      <c r="C305" s="28"/>
      <c r="D305" s="29"/>
      <c r="E305" s="29"/>
      <c r="F305" s="30"/>
      <c r="G305" s="31"/>
      <c r="H305" s="41">
        <f t="shared" si="23"/>
      </c>
    </row>
    <row r="306" spans="1:8" s="4" customFormat="1" ht="13.5" thickBot="1">
      <c r="A306" s="103"/>
      <c r="B306" s="27">
        <v>4</v>
      </c>
      <c r="C306" s="28"/>
      <c r="D306" s="29"/>
      <c r="E306" s="29"/>
      <c r="F306" s="30"/>
      <c r="G306" s="31"/>
      <c r="H306" s="41">
        <f t="shared" si="23"/>
      </c>
    </row>
    <row r="307" spans="1:8" s="4" customFormat="1" ht="13.5" thickBot="1">
      <c r="A307" s="103"/>
      <c r="B307" s="27">
        <v>5</v>
      </c>
      <c r="C307" s="28"/>
      <c r="D307" s="29"/>
      <c r="E307" s="29"/>
      <c r="F307" s="30"/>
      <c r="G307" s="31"/>
      <c r="H307" s="41">
        <f t="shared" si="23"/>
      </c>
    </row>
    <row r="308" spans="1:8" s="4" customFormat="1" ht="13.5" thickBot="1">
      <c r="A308" s="103"/>
      <c r="B308" s="27">
        <v>6</v>
      </c>
      <c r="C308" s="28"/>
      <c r="D308" s="29"/>
      <c r="E308" s="29"/>
      <c r="F308" s="30"/>
      <c r="G308" s="31"/>
      <c r="H308" s="41">
        <f t="shared" si="23"/>
      </c>
    </row>
    <row r="309" spans="1:8" s="4" customFormat="1" ht="13.5" thickBot="1">
      <c r="A309" s="103"/>
      <c r="B309" s="27">
        <v>7</v>
      </c>
      <c r="C309" s="28"/>
      <c r="D309" s="29"/>
      <c r="E309" s="29"/>
      <c r="F309" s="30"/>
      <c r="G309" s="31"/>
      <c r="H309" s="41">
        <f t="shared" si="23"/>
      </c>
    </row>
    <row r="310" spans="1:8" s="4" customFormat="1" ht="13.5" thickBot="1">
      <c r="A310" s="103"/>
      <c r="B310" s="27">
        <v>8</v>
      </c>
      <c r="C310" s="28"/>
      <c r="D310" s="29"/>
      <c r="E310" s="29"/>
      <c r="F310" s="30"/>
      <c r="G310" s="31"/>
      <c r="H310" s="41">
        <f t="shared" si="23"/>
      </c>
    </row>
    <row r="311" spans="1:8" s="4" customFormat="1" ht="13.5" thickBot="1">
      <c r="A311" s="103"/>
      <c r="B311" s="27">
        <v>9</v>
      </c>
      <c r="C311" s="28"/>
      <c r="D311" s="29"/>
      <c r="E311" s="29"/>
      <c r="F311" s="30"/>
      <c r="G311" s="31"/>
      <c r="H311" s="41">
        <f t="shared" si="23"/>
      </c>
    </row>
    <row r="312" spans="1:8" s="4" customFormat="1" ht="13.5" thickBot="1">
      <c r="A312" s="103"/>
      <c r="B312" s="27">
        <v>10</v>
      </c>
      <c r="C312" s="28"/>
      <c r="D312" s="29"/>
      <c r="E312" s="29"/>
      <c r="F312" s="30"/>
      <c r="G312" s="31"/>
      <c r="H312" s="41">
        <f t="shared" si="23"/>
      </c>
    </row>
    <row r="313" spans="1:8" s="4" customFormat="1" ht="13.5" thickBot="1">
      <c r="A313" s="103"/>
      <c r="B313" s="27">
        <v>11</v>
      </c>
      <c r="C313" s="28"/>
      <c r="D313" s="29"/>
      <c r="E313" s="29"/>
      <c r="F313" s="30"/>
      <c r="G313" s="31"/>
      <c r="H313" s="41">
        <f t="shared" si="23"/>
      </c>
    </row>
    <row r="314" spans="1:8" s="4" customFormat="1" ht="13.5" thickBot="1">
      <c r="A314" s="103"/>
      <c r="B314" s="27">
        <v>12</v>
      </c>
      <c r="C314" s="28"/>
      <c r="D314" s="29"/>
      <c r="E314" s="29"/>
      <c r="F314" s="30"/>
      <c r="G314" s="31"/>
      <c r="H314" s="41">
        <f t="shared" si="23"/>
      </c>
    </row>
    <row r="315" spans="1:8" s="4" customFormat="1" ht="13.5" thickBot="1">
      <c r="A315" s="103"/>
      <c r="B315" s="27">
        <v>13</v>
      </c>
      <c r="C315" s="28"/>
      <c r="D315" s="29"/>
      <c r="E315" s="29"/>
      <c r="F315" s="30"/>
      <c r="G315" s="31"/>
      <c r="H315" s="41">
        <f t="shared" si="23"/>
      </c>
    </row>
    <row r="316" spans="1:8" s="4" customFormat="1" ht="13.5" thickBot="1">
      <c r="A316" s="103"/>
      <c r="B316" s="27">
        <v>14</v>
      </c>
      <c r="C316" s="28"/>
      <c r="D316" s="29"/>
      <c r="E316" s="29"/>
      <c r="F316" s="30"/>
      <c r="G316" s="31"/>
      <c r="H316" s="41">
        <f t="shared" si="23"/>
      </c>
    </row>
    <row r="317" spans="1:8" s="4" customFormat="1" ht="13.5" thickBot="1">
      <c r="A317" s="103"/>
      <c r="B317" s="27">
        <v>15</v>
      </c>
      <c r="C317" s="28"/>
      <c r="D317" s="29"/>
      <c r="E317" s="29"/>
      <c r="F317" s="30"/>
      <c r="G317" s="31"/>
      <c r="H317" s="41">
        <f t="shared" si="23"/>
      </c>
    </row>
    <row r="318" spans="1:8" s="4" customFormat="1" ht="13.5" thickBot="1">
      <c r="A318" s="103"/>
      <c r="B318" s="27">
        <v>16</v>
      </c>
      <c r="C318" s="28"/>
      <c r="D318" s="29"/>
      <c r="E318" s="29"/>
      <c r="F318" s="30"/>
      <c r="G318" s="31"/>
      <c r="H318" s="41">
        <f t="shared" si="23"/>
      </c>
    </row>
    <row r="319" spans="1:8" s="4" customFormat="1" ht="13.5" thickBot="1">
      <c r="A319" s="103"/>
      <c r="B319" s="27">
        <v>17</v>
      </c>
      <c r="C319" s="28"/>
      <c r="D319" s="29"/>
      <c r="E319" s="29"/>
      <c r="F319" s="30"/>
      <c r="G319" s="31"/>
      <c r="H319" s="41">
        <f t="shared" si="23"/>
      </c>
    </row>
    <row r="320" spans="1:8" s="4" customFormat="1" ht="13.5" thickBot="1">
      <c r="A320" s="103"/>
      <c r="B320" s="27">
        <v>18</v>
      </c>
      <c r="C320" s="28"/>
      <c r="D320" s="29"/>
      <c r="E320" s="29"/>
      <c r="F320" s="30"/>
      <c r="G320" s="31"/>
      <c r="H320" s="41">
        <f t="shared" si="23"/>
      </c>
    </row>
    <row r="321" spans="1:8" s="4" customFormat="1" ht="13.5" thickBot="1">
      <c r="A321" s="103"/>
      <c r="B321" s="27">
        <v>19</v>
      </c>
      <c r="C321" s="28"/>
      <c r="D321" s="29"/>
      <c r="E321" s="29"/>
      <c r="F321" s="30"/>
      <c r="G321" s="31"/>
      <c r="H321" s="41">
        <f t="shared" si="23"/>
      </c>
    </row>
    <row r="322" spans="1:8" s="4" customFormat="1" ht="13.5" thickBot="1">
      <c r="A322" s="104"/>
      <c r="B322" s="35">
        <v>20</v>
      </c>
      <c r="C322" s="36"/>
      <c r="D322" s="37"/>
      <c r="E322" s="37"/>
      <c r="F322" s="38"/>
      <c r="G322" s="39"/>
      <c r="H322" s="41">
        <f t="shared" si="23"/>
      </c>
    </row>
    <row r="323" spans="1:8" s="4" customFormat="1" ht="13.5" thickBot="1">
      <c r="A323" s="44"/>
      <c r="B323" s="17">
        <v>1</v>
      </c>
      <c r="C323" s="18"/>
      <c r="D323" s="19"/>
      <c r="E323" s="19"/>
      <c r="F323" s="20"/>
      <c r="G323" s="21"/>
      <c r="H323" s="41">
        <f aca="true" t="shared" si="24" ref="H323:H386">IF(COUNTA($C323:$G323)&lt;COUNTA($C$2:$G$2),"",IF(COUNTIF($C323:$G323,"no")&gt;0,"No","Yes"))</f>
      </c>
    </row>
    <row r="324" spans="1:8" s="4" customFormat="1" ht="13.5" thickBot="1">
      <c r="A324" s="26" t="s">
        <v>11</v>
      </c>
      <c r="B324" s="27">
        <v>2</v>
      </c>
      <c r="C324" s="28"/>
      <c r="D324" s="29"/>
      <c r="E324" s="29"/>
      <c r="F324" s="30"/>
      <c r="G324" s="31"/>
      <c r="H324" s="41">
        <f t="shared" si="24"/>
      </c>
    </row>
    <row r="325" spans="1:8" s="4" customFormat="1" ht="13.5" thickBot="1">
      <c r="A325" s="102"/>
      <c r="B325" s="27">
        <v>3</v>
      </c>
      <c r="C325" s="28"/>
      <c r="D325" s="29"/>
      <c r="E325" s="29"/>
      <c r="F325" s="30"/>
      <c r="G325" s="31"/>
      <c r="H325" s="41">
        <f t="shared" si="24"/>
      </c>
    </row>
    <row r="326" spans="1:8" s="4" customFormat="1" ht="13.5" thickBot="1">
      <c r="A326" s="103"/>
      <c r="B326" s="27">
        <v>4</v>
      </c>
      <c r="C326" s="28"/>
      <c r="D326" s="29"/>
      <c r="E326" s="29"/>
      <c r="F326" s="30"/>
      <c r="G326" s="31"/>
      <c r="H326" s="41">
        <f t="shared" si="24"/>
      </c>
    </row>
    <row r="327" spans="1:8" s="4" customFormat="1" ht="13.5" thickBot="1">
      <c r="A327" s="103"/>
      <c r="B327" s="27">
        <v>5</v>
      </c>
      <c r="C327" s="28"/>
      <c r="D327" s="29"/>
      <c r="E327" s="29"/>
      <c r="F327" s="30"/>
      <c r="G327" s="31"/>
      <c r="H327" s="41">
        <f t="shared" si="24"/>
      </c>
    </row>
    <row r="328" spans="1:8" s="4" customFormat="1" ht="13.5" thickBot="1">
      <c r="A328" s="103"/>
      <c r="B328" s="27">
        <v>6</v>
      </c>
      <c r="C328" s="28"/>
      <c r="D328" s="29"/>
      <c r="E328" s="29"/>
      <c r="F328" s="30"/>
      <c r="G328" s="31"/>
      <c r="H328" s="41">
        <f t="shared" si="24"/>
      </c>
    </row>
    <row r="329" spans="1:8" s="4" customFormat="1" ht="13.5" thickBot="1">
      <c r="A329" s="103"/>
      <c r="B329" s="27">
        <v>7</v>
      </c>
      <c r="C329" s="28"/>
      <c r="D329" s="29"/>
      <c r="E329" s="29"/>
      <c r="F329" s="30"/>
      <c r="G329" s="31"/>
      <c r="H329" s="41">
        <f t="shared" si="24"/>
      </c>
    </row>
    <row r="330" spans="1:8" s="4" customFormat="1" ht="13.5" thickBot="1">
      <c r="A330" s="103"/>
      <c r="B330" s="27">
        <v>8</v>
      </c>
      <c r="C330" s="28"/>
      <c r="D330" s="29"/>
      <c r="E330" s="29"/>
      <c r="F330" s="30"/>
      <c r="G330" s="31"/>
      <c r="H330" s="41">
        <f t="shared" si="24"/>
      </c>
    </row>
    <row r="331" spans="1:8" s="4" customFormat="1" ht="13.5" thickBot="1">
      <c r="A331" s="103"/>
      <c r="B331" s="27">
        <v>9</v>
      </c>
      <c r="C331" s="28"/>
      <c r="D331" s="29"/>
      <c r="E331" s="29"/>
      <c r="F331" s="30"/>
      <c r="G331" s="31"/>
      <c r="H331" s="41">
        <f t="shared" si="24"/>
      </c>
    </row>
    <row r="332" spans="1:8" s="4" customFormat="1" ht="13.5" thickBot="1">
      <c r="A332" s="103"/>
      <c r="B332" s="27">
        <v>10</v>
      </c>
      <c r="C332" s="28"/>
      <c r="D332" s="29"/>
      <c r="E332" s="29"/>
      <c r="F332" s="30"/>
      <c r="G332" s="31"/>
      <c r="H332" s="41">
        <f t="shared" si="24"/>
      </c>
    </row>
    <row r="333" spans="1:8" s="4" customFormat="1" ht="13.5" thickBot="1">
      <c r="A333" s="103"/>
      <c r="B333" s="27">
        <v>11</v>
      </c>
      <c r="C333" s="28"/>
      <c r="D333" s="29"/>
      <c r="E333" s="29"/>
      <c r="F333" s="30"/>
      <c r="G333" s="31"/>
      <c r="H333" s="41">
        <f t="shared" si="24"/>
      </c>
    </row>
    <row r="334" spans="1:8" s="4" customFormat="1" ht="13.5" thickBot="1">
      <c r="A334" s="103"/>
      <c r="B334" s="27">
        <v>12</v>
      </c>
      <c r="C334" s="28"/>
      <c r="D334" s="29"/>
      <c r="E334" s="29"/>
      <c r="F334" s="30"/>
      <c r="G334" s="31"/>
      <c r="H334" s="41">
        <f t="shared" si="24"/>
      </c>
    </row>
    <row r="335" spans="1:8" s="4" customFormat="1" ht="13.5" thickBot="1">
      <c r="A335" s="103"/>
      <c r="B335" s="27">
        <v>13</v>
      </c>
      <c r="C335" s="28"/>
      <c r="D335" s="29"/>
      <c r="E335" s="29"/>
      <c r="F335" s="30"/>
      <c r="G335" s="31"/>
      <c r="H335" s="41">
        <f t="shared" si="24"/>
      </c>
    </row>
    <row r="336" spans="1:8" s="4" customFormat="1" ht="13.5" thickBot="1">
      <c r="A336" s="103"/>
      <c r="B336" s="27">
        <v>14</v>
      </c>
      <c r="C336" s="28"/>
      <c r="D336" s="29"/>
      <c r="E336" s="29"/>
      <c r="F336" s="30"/>
      <c r="G336" s="31"/>
      <c r="H336" s="41">
        <f t="shared" si="24"/>
      </c>
    </row>
    <row r="337" spans="1:8" s="4" customFormat="1" ht="13.5" thickBot="1">
      <c r="A337" s="103"/>
      <c r="B337" s="27">
        <v>15</v>
      </c>
      <c r="C337" s="28"/>
      <c r="D337" s="29"/>
      <c r="E337" s="29"/>
      <c r="F337" s="30"/>
      <c r="G337" s="31"/>
      <c r="H337" s="41">
        <f t="shared" si="24"/>
      </c>
    </row>
    <row r="338" spans="1:8" s="4" customFormat="1" ht="13.5" thickBot="1">
      <c r="A338" s="103"/>
      <c r="B338" s="27">
        <v>16</v>
      </c>
      <c r="C338" s="28"/>
      <c r="D338" s="29"/>
      <c r="E338" s="29"/>
      <c r="F338" s="30"/>
      <c r="G338" s="31"/>
      <c r="H338" s="41">
        <f t="shared" si="24"/>
      </c>
    </row>
    <row r="339" spans="1:8" s="4" customFormat="1" ht="13.5" thickBot="1">
      <c r="A339" s="103"/>
      <c r="B339" s="27">
        <v>17</v>
      </c>
      <c r="C339" s="28"/>
      <c r="D339" s="29"/>
      <c r="E339" s="29"/>
      <c r="F339" s="30"/>
      <c r="G339" s="31"/>
      <c r="H339" s="41">
        <f t="shared" si="24"/>
      </c>
    </row>
    <row r="340" spans="1:8" s="4" customFormat="1" ht="13.5" thickBot="1">
      <c r="A340" s="103"/>
      <c r="B340" s="27">
        <v>18</v>
      </c>
      <c r="C340" s="28"/>
      <c r="D340" s="29"/>
      <c r="E340" s="29"/>
      <c r="F340" s="30"/>
      <c r="G340" s="31"/>
      <c r="H340" s="41">
        <f t="shared" si="24"/>
      </c>
    </row>
    <row r="341" spans="1:8" s="4" customFormat="1" ht="13.5" thickBot="1">
      <c r="A341" s="103"/>
      <c r="B341" s="27">
        <v>19</v>
      </c>
      <c r="C341" s="28"/>
      <c r="D341" s="29"/>
      <c r="E341" s="29"/>
      <c r="F341" s="30"/>
      <c r="G341" s="31"/>
      <c r="H341" s="41">
        <f t="shared" si="24"/>
      </c>
    </row>
    <row r="342" spans="1:8" s="4" customFormat="1" ht="13.5" thickBot="1">
      <c r="A342" s="104"/>
      <c r="B342" s="35">
        <v>20</v>
      </c>
      <c r="C342" s="36"/>
      <c r="D342" s="37"/>
      <c r="E342" s="37"/>
      <c r="F342" s="38"/>
      <c r="G342" s="39"/>
      <c r="H342" s="41">
        <f t="shared" si="24"/>
      </c>
    </row>
    <row r="343" spans="1:8" s="4" customFormat="1" ht="13.5" thickBot="1">
      <c r="A343" s="44"/>
      <c r="B343" s="17">
        <v>1</v>
      </c>
      <c r="C343" s="18"/>
      <c r="D343" s="19"/>
      <c r="E343" s="19"/>
      <c r="F343" s="20"/>
      <c r="G343" s="21"/>
      <c r="H343" s="41">
        <f t="shared" si="24"/>
      </c>
    </row>
    <row r="344" spans="1:8" s="4" customFormat="1" ht="13.5" thickBot="1">
      <c r="A344" s="26" t="s">
        <v>11</v>
      </c>
      <c r="B344" s="27">
        <v>2</v>
      </c>
      <c r="C344" s="28"/>
      <c r="D344" s="29"/>
      <c r="E344" s="29"/>
      <c r="F344" s="30"/>
      <c r="G344" s="31"/>
      <c r="H344" s="41">
        <f t="shared" si="24"/>
      </c>
    </row>
    <row r="345" spans="1:8" s="4" customFormat="1" ht="13.5" thickBot="1">
      <c r="A345" s="102"/>
      <c r="B345" s="27">
        <v>3</v>
      </c>
      <c r="C345" s="28"/>
      <c r="D345" s="29"/>
      <c r="E345" s="29"/>
      <c r="F345" s="30"/>
      <c r="G345" s="31"/>
      <c r="H345" s="41">
        <f t="shared" si="24"/>
      </c>
    </row>
    <row r="346" spans="1:8" s="4" customFormat="1" ht="13.5" thickBot="1">
      <c r="A346" s="103"/>
      <c r="B346" s="27">
        <v>4</v>
      </c>
      <c r="C346" s="28"/>
      <c r="D346" s="29"/>
      <c r="E346" s="29"/>
      <c r="F346" s="30"/>
      <c r="G346" s="31"/>
      <c r="H346" s="41">
        <f t="shared" si="24"/>
      </c>
    </row>
    <row r="347" spans="1:8" s="4" customFormat="1" ht="13.5" thickBot="1">
      <c r="A347" s="103"/>
      <c r="B347" s="27">
        <v>5</v>
      </c>
      <c r="C347" s="28"/>
      <c r="D347" s="29"/>
      <c r="E347" s="29"/>
      <c r="F347" s="30"/>
      <c r="G347" s="31"/>
      <c r="H347" s="41">
        <f t="shared" si="24"/>
      </c>
    </row>
    <row r="348" spans="1:8" s="4" customFormat="1" ht="13.5" thickBot="1">
      <c r="A348" s="103"/>
      <c r="B348" s="27">
        <v>6</v>
      </c>
      <c r="C348" s="28"/>
      <c r="D348" s="29"/>
      <c r="E348" s="29"/>
      <c r="F348" s="30"/>
      <c r="G348" s="31"/>
      <c r="H348" s="41">
        <f t="shared" si="24"/>
      </c>
    </row>
    <row r="349" spans="1:8" s="4" customFormat="1" ht="13.5" thickBot="1">
      <c r="A349" s="103"/>
      <c r="B349" s="27">
        <v>7</v>
      </c>
      <c r="C349" s="28"/>
      <c r="D349" s="29"/>
      <c r="E349" s="29"/>
      <c r="F349" s="30"/>
      <c r="G349" s="31"/>
      <c r="H349" s="41">
        <f t="shared" si="24"/>
      </c>
    </row>
    <row r="350" spans="1:8" s="4" customFormat="1" ht="13.5" thickBot="1">
      <c r="A350" s="103"/>
      <c r="B350" s="27">
        <v>8</v>
      </c>
      <c r="C350" s="28"/>
      <c r="D350" s="29"/>
      <c r="E350" s="29"/>
      <c r="F350" s="30"/>
      <c r="G350" s="31"/>
      <c r="H350" s="41">
        <f t="shared" si="24"/>
      </c>
    </row>
    <row r="351" spans="1:8" s="4" customFormat="1" ht="13.5" thickBot="1">
      <c r="A351" s="103"/>
      <c r="B351" s="27">
        <v>9</v>
      </c>
      <c r="C351" s="28"/>
      <c r="D351" s="29"/>
      <c r="E351" s="29"/>
      <c r="F351" s="30"/>
      <c r="G351" s="31"/>
      <c r="H351" s="41">
        <f t="shared" si="24"/>
      </c>
    </row>
    <row r="352" spans="1:8" s="4" customFormat="1" ht="13.5" thickBot="1">
      <c r="A352" s="103"/>
      <c r="B352" s="27">
        <v>10</v>
      </c>
      <c r="C352" s="28"/>
      <c r="D352" s="29"/>
      <c r="E352" s="29"/>
      <c r="F352" s="30"/>
      <c r="G352" s="31"/>
      <c r="H352" s="41">
        <f t="shared" si="24"/>
      </c>
    </row>
    <row r="353" spans="1:8" s="4" customFormat="1" ht="13.5" thickBot="1">
      <c r="A353" s="103"/>
      <c r="B353" s="27">
        <v>11</v>
      </c>
      <c r="C353" s="28"/>
      <c r="D353" s="29"/>
      <c r="E353" s="29"/>
      <c r="F353" s="30"/>
      <c r="G353" s="31"/>
      <c r="H353" s="41">
        <f t="shared" si="24"/>
      </c>
    </row>
    <row r="354" spans="1:8" s="4" customFormat="1" ht="13.5" thickBot="1">
      <c r="A354" s="103"/>
      <c r="B354" s="27">
        <v>12</v>
      </c>
      <c r="C354" s="28"/>
      <c r="D354" s="29"/>
      <c r="E354" s="29"/>
      <c r="F354" s="30"/>
      <c r="G354" s="31"/>
      <c r="H354" s="41">
        <f t="shared" si="24"/>
      </c>
    </row>
    <row r="355" spans="1:8" s="4" customFormat="1" ht="13.5" thickBot="1">
      <c r="A355" s="103"/>
      <c r="B355" s="27">
        <v>13</v>
      </c>
      <c r="C355" s="28"/>
      <c r="D355" s="29"/>
      <c r="E355" s="29"/>
      <c r="F355" s="30"/>
      <c r="G355" s="31"/>
      <c r="H355" s="41">
        <f t="shared" si="24"/>
      </c>
    </row>
    <row r="356" spans="1:8" s="4" customFormat="1" ht="13.5" thickBot="1">
      <c r="A356" s="103"/>
      <c r="B356" s="27">
        <v>14</v>
      </c>
      <c r="C356" s="28"/>
      <c r="D356" s="29"/>
      <c r="E356" s="29"/>
      <c r="F356" s="30"/>
      <c r="G356" s="31"/>
      <c r="H356" s="41">
        <f t="shared" si="24"/>
      </c>
    </row>
    <row r="357" spans="1:8" s="4" customFormat="1" ht="13.5" thickBot="1">
      <c r="A357" s="103"/>
      <c r="B357" s="27">
        <v>15</v>
      </c>
      <c r="C357" s="28"/>
      <c r="D357" s="29"/>
      <c r="E357" s="29"/>
      <c r="F357" s="30"/>
      <c r="G357" s="31"/>
      <c r="H357" s="41">
        <f t="shared" si="24"/>
      </c>
    </row>
    <row r="358" spans="1:8" s="4" customFormat="1" ht="13.5" thickBot="1">
      <c r="A358" s="103"/>
      <c r="B358" s="27">
        <v>16</v>
      </c>
      <c r="C358" s="28"/>
      <c r="D358" s="29"/>
      <c r="E358" s="29"/>
      <c r="F358" s="30"/>
      <c r="G358" s="31"/>
      <c r="H358" s="41">
        <f t="shared" si="24"/>
      </c>
    </row>
    <row r="359" spans="1:8" s="4" customFormat="1" ht="13.5" thickBot="1">
      <c r="A359" s="103"/>
      <c r="B359" s="27">
        <v>17</v>
      </c>
      <c r="C359" s="28"/>
      <c r="D359" s="29"/>
      <c r="E359" s="29"/>
      <c r="F359" s="30"/>
      <c r="G359" s="31"/>
      <c r="H359" s="41">
        <f t="shared" si="24"/>
      </c>
    </row>
    <row r="360" spans="1:8" s="4" customFormat="1" ht="13.5" thickBot="1">
      <c r="A360" s="103"/>
      <c r="B360" s="27">
        <v>18</v>
      </c>
      <c r="C360" s="28"/>
      <c r="D360" s="29"/>
      <c r="E360" s="29"/>
      <c r="F360" s="30"/>
      <c r="G360" s="31"/>
      <c r="H360" s="41">
        <f t="shared" si="24"/>
      </c>
    </row>
    <row r="361" spans="1:8" s="4" customFormat="1" ht="13.5" thickBot="1">
      <c r="A361" s="103"/>
      <c r="B361" s="27">
        <v>19</v>
      </c>
      <c r="C361" s="28"/>
      <c r="D361" s="29"/>
      <c r="E361" s="29"/>
      <c r="F361" s="30"/>
      <c r="G361" s="31"/>
      <c r="H361" s="41">
        <f t="shared" si="24"/>
      </c>
    </row>
    <row r="362" spans="1:8" s="4" customFormat="1" ht="13.5" thickBot="1">
      <c r="A362" s="104"/>
      <c r="B362" s="35">
        <v>20</v>
      </c>
      <c r="C362" s="36"/>
      <c r="D362" s="37"/>
      <c r="E362" s="37"/>
      <c r="F362" s="38"/>
      <c r="G362" s="39"/>
      <c r="H362" s="41">
        <f t="shared" si="24"/>
      </c>
    </row>
    <row r="363" spans="1:8" s="4" customFormat="1" ht="13.5" thickBot="1">
      <c r="A363" s="44"/>
      <c r="B363" s="17">
        <v>1</v>
      </c>
      <c r="C363" s="18"/>
      <c r="D363" s="19"/>
      <c r="E363" s="19"/>
      <c r="F363" s="20"/>
      <c r="G363" s="21"/>
      <c r="H363" s="41">
        <f t="shared" si="24"/>
      </c>
    </row>
    <row r="364" spans="1:8" s="4" customFormat="1" ht="13.5" thickBot="1">
      <c r="A364" s="26" t="s">
        <v>11</v>
      </c>
      <c r="B364" s="27">
        <v>2</v>
      </c>
      <c r="C364" s="28"/>
      <c r="D364" s="29"/>
      <c r="E364" s="29"/>
      <c r="F364" s="30"/>
      <c r="G364" s="31"/>
      <c r="H364" s="41">
        <f t="shared" si="24"/>
      </c>
    </row>
    <row r="365" spans="1:8" s="4" customFormat="1" ht="13.5" thickBot="1">
      <c r="A365" s="102"/>
      <c r="B365" s="27">
        <v>3</v>
      </c>
      <c r="C365" s="28"/>
      <c r="D365" s="29"/>
      <c r="E365" s="29"/>
      <c r="F365" s="30"/>
      <c r="G365" s="31"/>
      <c r="H365" s="41">
        <f t="shared" si="24"/>
      </c>
    </row>
    <row r="366" spans="1:8" s="4" customFormat="1" ht="13.5" thickBot="1">
      <c r="A366" s="103"/>
      <c r="B366" s="27">
        <v>4</v>
      </c>
      <c r="C366" s="28"/>
      <c r="D366" s="29"/>
      <c r="E366" s="29"/>
      <c r="F366" s="30"/>
      <c r="G366" s="31"/>
      <c r="H366" s="41">
        <f t="shared" si="24"/>
      </c>
    </row>
    <row r="367" spans="1:8" s="4" customFormat="1" ht="13.5" thickBot="1">
      <c r="A367" s="103"/>
      <c r="B367" s="27">
        <v>5</v>
      </c>
      <c r="C367" s="28"/>
      <c r="D367" s="29"/>
      <c r="E367" s="29"/>
      <c r="F367" s="30"/>
      <c r="G367" s="31"/>
      <c r="H367" s="41">
        <f t="shared" si="24"/>
      </c>
    </row>
    <row r="368" spans="1:8" s="4" customFormat="1" ht="13.5" thickBot="1">
      <c r="A368" s="103"/>
      <c r="B368" s="27">
        <v>6</v>
      </c>
      <c r="C368" s="28"/>
      <c r="D368" s="29"/>
      <c r="E368" s="29"/>
      <c r="F368" s="30"/>
      <c r="G368" s="31"/>
      <c r="H368" s="41">
        <f t="shared" si="24"/>
      </c>
    </row>
    <row r="369" spans="1:8" s="4" customFormat="1" ht="13.5" thickBot="1">
      <c r="A369" s="103"/>
      <c r="B369" s="27">
        <v>7</v>
      </c>
      <c r="C369" s="28"/>
      <c r="D369" s="29"/>
      <c r="E369" s="29"/>
      <c r="F369" s="30"/>
      <c r="G369" s="31"/>
      <c r="H369" s="41">
        <f t="shared" si="24"/>
      </c>
    </row>
    <row r="370" spans="1:8" s="4" customFormat="1" ht="13.5" thickBot="1">
      <c r="A370" s="103"/>
      <c r="B370" s="27">
        <v>8</v>
      </c>
      <c r="C370" s="28"/>
      <c r="D370" s="29"/>
      <c r="E370" s="29"/>
      <c r="F370" s="30"/>
      <c r="G370" s="31"/>
      <c r="H370" s="41">
        <f t="shared" si="24"/>
      </c>
    </row>
    <row r="371" spans="1:8" s="4" customFormat="1" ht="13.5" thickBot="1">
      <c r="A371" s="103"/>
      <c r="B371" s="27">
        <v>9</v>
      </c>
      <c r="C371" s="28"/>
      <c r="D371" s="29"/>
      <c r="E371" s="29"/>
      <c r="F371" s="30"/>
      <c r="G371" s="31"/>
      <c r="H371" s="41">
        <f t="shared" si="24"/>
      </c>
    </row>
    <row r="372" spans="1:8" s="4" customFormat="1" ht="13.5" thickBot="1">
      <c r="A372" s="103"/>
      <c r="B372" s="27">
        <v>10</v>
      </c>
      <c r="C372" s="28"/>
      <c r="D372" s="29"/>
      <c r="E372" s="29"/>
      <c r="F372" s="30"/>
      <c r="G372" s="31"/>
      <c r="H372" s="41">
        <f t="shared" si="24"/>
      </c>
    </row>
    <row r="373" spans="1:8" s="4" customFormat="1" ht="13.5" thickBot="1">
      <c r="A373" s="103"/>
      <c r="B373" s="27">
        <v>11</v>
      </c>
      <c r="C373" s="28"/>
      <c r="D373" s="29"/>
      <c r="E373" s="29"/>
      <c r="F373" s="30"/>
      <c r="G373" s="31"/>
      <c r="H373" s="41">
        <f t="shared" si="24"/>
      </c>
    </row>
    <row r="374" spans="1:8" s="4" customFormat="1" ht="13.5" thickBot="1">
      <c r="A374" s="103"/>
      <c r="B374" s="27">
        <v>12</v>
      </c>
      <c r="C374" s="28"/>
      <c r="D374" s="29"/>
      <c r="E374" s="29"/>
      <c r="F374" s="30"/>
      <c r="G374" s="31"/>
      <c r="H374" s="41">
        <f t="shared" si="24"/>
      </c>
    </row>
    <row r="375" spans="1:8" s="4" customFormat="1" ht="13.5" thickBot="1">
      <c r="A375" s="103"/>
      <c r="B375" s="27">
        <v>13</v>
      </c>
      <c r="C375" s="28"/>
      <c r="D375" s="29"/>
      <c r="E375" s="29"/>
      <c r="F375" s="30"/>
      <c r="G375" s="31"/>
      <c r="H375" s="41">
        <f t="shared" si="24"/>
      </c>
    </row>
    <row r="376" spans="1:8" s="4" customFormat="1" ht="13.5" thickBot="1">
      <c r="A376" s="103"/>
      <c r="B376" s="27">
        <v>14</v>
      </c>
      <c r="C376" s="28"/>
      <c r="D376" s="29"/>
      <c r="E376" s="29"/>
      <c r="F376" s="30"/>
      <c r="G376" s="31"/>
      <c r="H376" s="41">
        <f t="shared" si="24"/>
      </c>
    </row>
    <row r="377" spans="1:8" s="4" customFormat="1" ht="13.5" thickBot="1">
      <c r="A377" s="103"/>
      <c r="B377" s="27">
        <v>15</v>
      </c>
      <c r="C377" s="28"/>
      <c r="D377" s="29"/>
      <c r="E377" s="29"/>
      <c r="F377" s="30"/>
      <c r="G377" s="31"/>
      <c r="H377" s="41">
        <f t="shared" si="24"/>
      </c>
    </row>
    <row r="378" spans="1:8" s="4" customFormat="1" ht="13.5" thickBot="1">
      <c r="A378" s="103"/>
      <c r="B378" s="27">
        <v>16</v>
      </c>
      <c r="C378" s="28"/>
      <c r="D378" s="29"/>
      <c r="E378" s="29"/>
      <c r="F378" s="30"/>
      <c r="G378" s="31"/>
      <c r="H378" s="41">
        <f t="shared" si="24"/>
      </c>
    </row>
    <row r="379" spans="1:8" s="4" customFormat="1" ht="13.5" thickBot="1">
      <c r="A379" s="103"/>
      <c r="B379" s="27">
        <v>17</v>
      </c>
      <c r="C379" s="28"/>
      <c r="D379" s="29"/>
      <c r="E379" s="29"/>
      <c r="F379" s="30"/>
      <c r="G379" s="31"/>
      <c r="H379" s="41">
        <f t="shared" si="24"/>
      </c>
    </row>
    <row r="380" spans="1:8" s="4" customFormat="1" ht="13.5" thickBot="1">
      <c r="A380" s="103"/>
      <c r="B380" s="27">
        <v>18</v>
      </c>
      <c r="C380" s="28"/>
      <c r="D380" s="29"/>
      <c r="E380" s="29"/>
      <c r="F380" s="30"/>
      <c r="G380" s="31"/>
      <c r="H380" s="41">
        <f t="shared" si="24"/>
      </c>
    </row>
    <row r="381" spans="1:8" s="4" customFormat="1" ht="13.5" thickBot="1">
      <c r="A381" s="103"/>
      <c r="B381" s="27">
        <v>19</v>
      </c>
      <c r="C381" s="28"/>
      <c r="D381" s="29"/>
      <c r="E381" s="29"/>
      <c r="F381" s="30"/>
      <c r="G381" s="31"/>
      <c r="H381" s="41">
        <f t="shared" si="24"/>
      </c>
    </row>
    <row r="382" spans="1:8" s="4" customFormat="1" ht="13.5" thickBot="1">
      <c r="A382" s="104"/>
      <c r="B382" s="35">
        <v>20</v>
      </c>
      <c r="C382" s="36"/>
      <c r="D382" s="37"/>
      <c r="E382" s="37"/>
      <c r="F382" s="38"/>
      <c r="G382" s="39"/>
      <c r="H382" s="41">
        <f t="shared" si="24"/>
      </c>
    </row>
    <row r="383" spans="1:8" s="4" customFormat="1" ht="13.5" thickBot="1">
      <c r="A383" s="44"/>
      <c r="B383" s="17">
        <v>1</v>
      </c>
      <c r="C383" s="18"/>
      <c r="D383" s="19"/>
      <c r="E383" s="19"/>
      <c r="F383" s="20"/>
      <c r="G383" s="21"/>
      <c r="H383" s="41">
        <f t="shared" si="24"/>
      </c>
    </row>
    <row r="384" spans="1:8" s="4" customFormat="1" ht="13.5" thickBot="1">
      <c r="A384" s="26" t="s">
        <v>11</v>
      </c>
      <c r="B384" s="27">
        <v>2</v>
      </c>
      <c r="C384" s="28"/>
      <c r="D384" s="29"/>
      <c r="E384" s="29"/>
      <c r="F384" s="30"/>
      <c r="G384" s="31"/>
      <c r="H384" s="41">
        <f t="shared" si="24"/>
      </c>
    </row>
    <row r="385" spans="1:8" s="4" customFormat="1" ht="13.5" thickBot="1">
      <c r="A385" s="102"/>
      <c r="B385" s="27">
        <v>3</v>
      </c>
      <c r="C385" s="28"/>
      <c r="D385" s="29"/>
      <c r="E385" s="29"/>
      <c r="F385" s="30"/>
      <c r="G385" s="31"/>
      <c r="H385" s="41">
        <f t="shared" si="24"/>
      </c>
    </row>
    <row r="386" spans="1:8" s="4" customFormat="1" ht="13.5" thickBot="1">
      <c r="A386" s="103"/>
      <c r="B386" s="27">
        <v>4</v>
      </c>
      <c r="C386" s="28"/>
      <c r="D386" s="29"/>
      <c r="E386" s="29"/>
      <c r="F386" s="30"/>
      <c r="G386" s="31"/>
      <c r="H386" s="41">
        <f t="shared" si="24"/>
      </c>
    </row>
    <row r="387" spans="1:8" s="4" customFormat="1" ht="13.5" thickBot="1">
      <c r="A387" s="103"/>
      <c r="B387" s="27">
        <v>5</v>
      </c>
      <c r="C387" s="28"/>
      <c r="D387" s="29"/>
      <c r="E387" s="29"/>
      <c r="F387" s="30"/>
      <c r="G387" s="31"/>
      <c r="H387" s="41">
        <f aca="true" t="shared" si="25" ref="H387:H450">IF(COUNTA($C387:$G387)&lt;COUNTA($C$2:$G$2),"",IF(COUNTIF($C387:$G387,"no")&gt;0,"No","Yes"))</f>
      </c>
    </row>
    <row r="388" spans="1:8" s="4" customFormat="1" ht="13.5" thickBot="1">
      <c r="A388" s="103"/>
      <c r="B388" s="27">
        <v>6</v>
      </c>
      <c r="C388" s="28"/>
      <c r="D388" s="29"/>
      <c r="E388" s="29"/>
      <c r="F388" s="30"/>
      <c r="G388" s="31"/>
      <c r="H388" s="41">
        <f t="shared" si="25"/>
      </c>
    </row>
    <row r="389" spans="1:8" s="4" customFormat="1" ht="13.5" thickBot="1">
      <c r="A389" s="103"/>
      <c r="B389" s="27">
        <v>7</v>
      </c>
      <c r="C389" s="28"/>
      <c r="D389" s="29"/>
      <c r="E389" s="29"/>
      <c r="F389" s="30"/>
      <c r="G389" s="31"/>
      <c r="H389" s="41">
        <f t="shared" si="25"/>
      </c>
    </row>
    <row r="390" spans="1:8" s="4" customFormat="1" ht="13.5" thickBot="1">
      <c r="A390" s="103"/>
      <c r="B390" s="27">
        <v>8</v>
      </c>
      <c r="C390" s="28"/>
      <c r="D390" s="29"/>
      <c r="E390" s="29"/>
      <c r="F390" s="30"/>
      <c r="G390" s="31"/>
      <c r="H390" s="41">
        <f t="shared" si="25"/>
      </c>
    </row>
    <row r="391" spans="1:8" s="4" customFormat="1" ht="13.5" thickBot="1">
      <c r="A391" s="103"/>
      <c r="B391" s="27">
        <v>9</v>
      </c>
      <c r="C391" s="28"/>
      <c r="D391" s="29"/>
      <c r="E391" s="29"/>
      <c r="F391" s="30"/>
      <c r="G391" s="31"/>
      <c r="H391" s="41">
        <f t="shared" si="25"/>
      </c>
    </row>
    <row r="392" spans="1:8" s="4" customFormat="1" ht="13.5" thickBot="1">
      <c r="A392" s="103"/>
      <c r="B392" s="27">
        <v>10</v>
      </c>
      <c r="C392" s="28"/>
      <c r="D392" s="29"/>
      <c r="E392" s="29"/>
      <c r="F392" s="30"/>
      <c r="G392" s="31"/>
      <c r="H392" s="41">
        <f t="shared" si="25"/>
      </c>
    </row>
    <row r="393" spans="1:8" s="4" customFormat="1" ht="13.5" thickBot="1">
      <c r="A393" s="103"/>
      <c r="B393" s="27">
        <v>11</v>
      </c>
      <c r="C393" s="28"/>
      <c r="D393" s="29"/>
      <c r="E393" s="29"/>
      <c r="F393" s="30"/>
      <c r="G393" s="31"/>
      <c r="H393" s="41">
        <f t="shared" si="25"/>
      </c>
    </row>
    <row r="394" spans="1:8" s="4" customFormat="1" ht="13.5" thickBot="1">
      <c r="A394" s="103"/>
      <c r="B394" s="27">
        <v>12</v>
      </c>
      <c r="C394" s="28"/>
      <c r="D394" s="29"/>
      <c r="E394" s="29"/>
      <c r="F394" s="30"/>
      <c r="G394" s="31"/>
      <c r="H394" s="41">
        <f t="shared" si="25"/>
      </c>
    </row>
    <row r="395" spans="1:8" s="4" customFormat="1" ht="13.5" thickBot="1">
      <c r="A395" s="103"/>
      <c r="B395" s="27">
        <v>13</v>
      </c>
      <c r="C395" s="28"/>
      <c r="D395" s="29"/>
      <c r="E395" s="29"/>
      <c r="F395" s="30"/>
      <c r="G395" s="31"/>
      <c r="H395" s="41">
        <f t="shared" si="25"/>
      </c>
    </row>
    <row r="396" spans="1:8" s="4" customFormat="1" ht="13.5" thickBot="1">
      <c r="A396" s="103"/>
      <c r="B396" s="27">
        <v>14</v>
      </c>
      <c r="C396" s="28"/>
      <c r="D396" s="29"/>
      <c r="E396" s="29"/>
      <c r="F396" s="30"/>
      <c r="G396" s="31"/>
      <c r="H396" s="41">
        <f t="shared" si="25"/>
      </c>
    </row>
    <row r="397" spans="1:8" s="4" customFormat="1" ht="13.5" thickBot="1">
      <c r="A397" s="103"/>
      <c r="B397" s="27">
        <v>15</v>
      </c>
      <c r="C397" s="28"/>
      <c r="D397" s="29"/>
      <c r="E397" s="29"/>
      <c r="F397" s="30"/>
      <c r="G397" s="31"/>
      <c r="H397" s="41">
        <f t="shared" si="25"/>
      </c>
    </row>
    <row r="398" spans="1:8" s="4" customFormat="1" ht="13.5" thickBot="1">
      <c r="A398" s="103"/>
      <c r="B398" s="27">
        <v>16</v>
      </c>
      <c r="C398" s="28"/>
      <c r="D398" s="29"/>
      <c r="E398" s="29"/>
      <c r="F398" s="30"/>
      <c r="G398" s="31"/>
      <c r="H398" s="41">
        <f t="shared" si="25"/>
      </c>
    </row>
    <row r="399" spans="1:8" s="4" customFormat="1" ht="13.5" thickBot="1">
      <c r="A399" s="103"/>
      <c r="B399" s="27">
        <v>17</v>
      </c>
      <c r="C399" s="28"/>
      <c r="D399" s="29"/>
      <c r="E399" s="29"/>
      <c r="F399" s="30"/>
      <c r="G399" s="31"/>
      <c r="H399" s="41">
        <f t="shared" si="25"/>
      </c>
    </row>
    <row r="400" spans="1:8" s="4" customFormat="1" ht="13.5" thickBot="1">
      <c r="A400" s="103"/>
      <c r="B400" s="27">
        <v>18</v>
      </c>
      <c r="C400" s="28"/>
      <c r="D400" s="29"/>
      <c r="E400" s="29"/>
      <c r="F400" s="30"/>
      <c r="G400" s="31"/>
      <c r="H400" s="41">
        <f t="shared" si="25"/>
      </c>
    </row>
    <row r="401" spans="1:8" s="4" customFormat="1" ht="13.5" thickBot="1">
      <c r="A401" s="103"/>
      <c r="B401" s="27">
        <v>19</v>
      </c>
      <c r="C401" s="28"/>
      <c r="D401" s="29"/>
      <c r="E401" s="29"/>
      <c r="F401" s="30"/>
      <c r="G401" s="31"/>
      <c r="H401" s="41">
        <f t="shared" si="25"/>
      </c>
    </row>
    <row r="402" spans="1:8" s="4" customFormat="1" ht="13.5" thickBot="1">
      <c r="A402" s="104"/>
      <c r="B402" s="35">
        <v>20</v>
      </c>
      <c r="C402" s="36"/>
      <c r="D402" s="37"/>
      <c r="E402" s="37"/>
      <c r="F402" s="38"/>
      <c r="G402" s="39"/>
      <c r="H402" s="41">
        <f t="shared" si="25"/>
      </c>
    </row>
    <row r="403" spans="1:8" s="4" customFormat="1" ht="13.5" thickBot="1">
      <c r="A403" s="44"/>
      <c r="B403" s="17">
        <v>1</v>
      </c>
      <c r="C403" s="18"/>
      <c r="D403" s="19"/>
      <c r="E403" s="19"/>
      <c r="F403" s="20"/>
      <c r="G403" s="21"/>
      <c r="H403" s="41">
        <f t="shared" si="25"/>
      </c>
    </row>
    <row r="404" spans="1:8" s="4" customFormat="1" ht="13.5" thickBot="1">
      <c r="A404" s="26" t="s">
        <v>11</v>
      </c>
      <c r="B404" s="27">
        <v>2</v>
      </c>
      <c r="C404" s="28"/>
      <c r="D404" s="29"/>
      <c r="E404" s="29"/>
      <c r="F404" s="30"/>
      <c r="G404" s="31"/>
      <c r="H404" s="41">
        <f t="shared" si="25"/>
      </c>
    </row>
    <row r="405" spans="1:8" s="4" customFormat="1" ht="13.5" thickBot="1">
      <c r="A405" s="102"/>
      <c r="B405" s="27">
        <v>3</v>
      </c>
      <c r="C405" s="28"/>
      <c r="D405" s="29"/>
      <c r="E405" s="29"/>
      <c r="F405" s="30"/>
      <c r="G405" s="31"/>
      <c r="H405" s="41">
        <f t="shared" si="25"/>
      </c>
    </row>
    <row r="406" spans="1:8" s="4" customFormat="1" ht="13.5" thickBot="1">
      <c r="A406" s="103"/>
      <c r="B406" s="27">
        <v>4</v>
      </c>
      <c r="C406" s="28"/>
      <c r="D406" s="29"/>
      <c r="E406" s="29"/>
      <c r="F406" s="30"/>
      <c r="G406" s="31"/>
      <c r="H406" s="41">
        <f t="shared" si="25"/>
      </c>
    </row>
    <row r="407" spans="1:8" s="4" customFormat="1" ht="13.5" thickBot="1">
      <c r="A407" s="103"/>
      <c r="B407" s="27">
        <v>5</v>
      </c>
      <c r="C407" s="28"/>
      <c r="D407" s="29"/>
      <c r="E407" s="29"/>
      <c r="F407" s="30"/>
      <c r="G407" s="31"/>
      <c r="H407" s="41">
        <f t="shared" si="25"/>
      </c>
    </row>
    <row r="408" spans="1:8" s="4" customFormat="1" ht="13.5" thickBot="1">
      <c r="A408" s="103"/>
      <c r="B408" s="27">
        <v>6</v>
      </c>
      <c r="C408" s="28"/>
      <c r="D408" s="29"/>
      <c r="E408" s="29"/>
      <c r="F408" s="30"/>
      <c r="G408" s="31"/>
      <c r="H408" s="41">
        <f t="shared" si="25"/>
      </c>
    </row>
    <row r="409" spans="1:8" s="4" customFormat="1" ht="13.5" thickBot="1">
      <c r="A409" s="103"/>
      <c r="B409" s="27">
        <v>7</v>
      </c>
      <c r="C409" s="28"/>
      <c r="D409" s="29"/>
      <c r="E409" s="29"/>
      <c r="F409" s="30"/>
      <c r="G409" s="31"/>
      <c r="H409" s="41">
        <f t="shared" si="25"/>
      </c>
    </row>
    <row r="410" spans="1:8" s="4" customFormat="1" ht="13.5" thickBot="1">
      <c r="A410" s="103"/>
      <c r="B410" s="27">
        <v>8</v>
      </c>
      <c r="C410" s="28"/>
      <c r="D410" s="29"/>
      <c r="E410" s="29"/>
      <c r="F410" s="30"/>
      <c r="G410" s="31"/>
      <c r="H410" s="41">
        <f t="shared" si="25"/>
      </c>
    </row>
    <row r="411" spans="1:8" s="4" customFormat="1" ht="13.5" thickBot="1">
      <c r="A411" s="103"/>
      <c r="B411" s="27">
        <v>9</v>
      </c>
      <c r="C411" s="28"/>
      <c r="D411" s="29"/>
      <c r="E411" s="29"/>
      <c r="F411" s="30"/>
      <c r="G411" s="31"/>
      <c r="H411" s="41">
        <f t="shared" si="25"/>
      </c>
    </row>
    <row r="412" spans="1:8" s="4" customFormat="1" ht="13.5" thickBot="1">
      <c r="A412" s="103"/>
      <c r="B412" s="27">
        <v>10</v>
      </c>
      <c r="C412" s="28"/>
      <c r="D412" s="29"/>
      <c r="E412" s="29"/>
      <c r="F412" s="30"/>
      <c r="G412" s="31"/>
      <c r="H412" s="41">
        <f t="shared" si="25"/>
      </c>
    </row>
    <row r="413" spans="1:8" s="4" customFormat="1" ht="13.5" thickBot="1">
      <c r="A413" s="103"/>
      <c r="B413" s="27">
        <v>11</v>
      </c>
      <c r="C413" s="28"/>
      <c r="D413" s="29"/>
      <c r="E413" s="29"/>
      <c r="F413" s="30"/>
      <c r="G413" s="31"/>
      <c r="H413" s="41">
        <f t="shared" si="25"/>
      </c>
    </row>
    <row r="414" spans="1:8" s="4" customFormat="1" ht="13.5" thickBot="1">
      <c r="A414" s="103"/>
      <c r="B414" s="27">
        <v>12</v>
      </c>
      <c r="C414" s="28"/>
      <c r="D414" s="29"/>
      <c r="E414" s="29"/>
      <c r="F414" s="30"/>
      <c r="G414" s="31"/>
      <c r="H414" s="41">
        <f t="shared" si="25"/>
      </c>
    </row>
    <row r="415" spans="1:8" s="4" customFormat="1" ht="13.5" thickBot="1">
      <c r="A415" s="103"/>
      <c r="B415" s="27">
        <v>13</v>
      </c>
      <c r="C415" s="28"/>
      <c r="D415" s="29"/>
      <c r="E415" s="29"/>
      <c r="F415" s="30"/>
      <c r="G415" s="31"/>
      <c r="H415" s="41">
        <f t="shared" si="25"/>
      </c>
    </row>
    <row r="416" spans="1:8" s="4" customFormat="1" ht="13.5" thickBot="1">
      <c r="A416" s="103"/>
      <c r="B416" s="27">
        <v>14</v>
      </c>
      <c r="C416" s="28"/>
      <c r="D416" s="29"/>
      <c r="E416" s="29"/>
      <c r="F416" s="30"/>
      <c r="G416" s="31"/>
      <c r="H416" s="41">
        <f t="shared" si="25"/>
      </c>
    </row>
    <row r="417" spans="1:8" s="4" customFormat="1" ht="13.5" thickBot="1">
      <c r="A417" s="103"/>
      <c r="B417" s="27">
        <v>15</v>
      </c>
      <c r="C417" s="28"/>
      <c r="D417" s="29"/>
      <c r="E417" s="29"/>
      <c r="F417" s="30"/>
      <c r="G417" s="31"/>
      <c r="H417" s="41">
        <f t="shared" si="25"/>
      </c>
    </row>
    <row r="418" spans="1:8" s="4" customFormat="1" ht="13.5" thickBot="1">
      <c r="A418" s="103"/>
      <c r="B418" s="27">
        <v>16</v>
      </c>
      <c r="C418" s="28"/>
      <c r="D418" s="29"/>
      <c r="E418" s="29"/>
      <c r="F418" s="30"/>
      <c r="G418" s="31"/>
      <c r="H418" s="41">
        <f t="shared" si="25"/>
      </c>
    </row>
    <row r="419" spans="1:8" s="4" customFormat="1" ht="13.5" thickBot="1">
      <c r="A419" s="103"/>
      <c r="B419" s="27">
        <v>17</v>
      </c>
      <c r="C419" s="28"/>
      <c r="D419" s="29"/>
      <c r="E419" s="29"/>
      <c r="F419" s="30"/>
      <c r="G419" s="31"/>
      <c r="H419" s="41">
        <f t="shared" si="25"/>
      </c>
    </row>
    <row r="420" spans="1:8" s="4" customFormat="1" ht="13.5" thickBot="1">
      <c r="A420" s="103"/>
      <c r="B420" s="27">
        <v>18</v>
      </c>
      <c r="C420" s="28"/>
      <c r="D420" s="29"/>
      <c r="E420" s="29"/>
      <c r="F420" s="30"/>
      <c r="G420" s="31"/>
      <c r="H420" s="41">
        <f t="shared" si="25"/>
      </c>
    </row>
    <row r="421" spans="1:8" s="4" customFormat="1" ht="13.5" thickBot="1">
      <c r="A421" s="103"/>
      <c r="B421" s="27">
        <v>19</v>
      </c>
      <c r="C421" s="28"/>
      <c r="D421" s="29"/>
      <c r="E421" s="29"/>
      <c r="F421" s="30"/>
      <c r="G421" s="31"/>
      <c r="H421" s="41">
        <f t="shared" si="25"/>
      </c>
    </row>
    <row r="422" spans="1:8" s="4" customFormat="1" ht="13.5" thickBot="1">
      <c r="A422" s="104"/>
      <c r="B422" s="35">
        <v>20</v>
      </c>
      <c r="C422" s="36"/>
      <c r="D422" s="37"/>
      <c r="E422" s="37"/>
      <c r="F422" s="38"/>
      <c r="G422" s="39"/>
      <c r="H422" s="41">
        <f t="shared" si="25"/>
      </c>
    </row>
    <row r="423" spans="1:8" s="4" customFormat="1" ht="13.5" thickBot="1">
      <c r="A423" s="44"/>
      <c r="B423" s="17">
        <v>1</v>
      </c>
      <c r="C423" s="18"/>
      <c r="D423" s="19"/>
      <c r="E423" s="19"/>
      <c r="F423" s="20"/>
      <c r="G423" s="21"/>
      <c r="H423" s="41">
        <f t="shared" si="25"/>
      </c>
    </row>
    <row r="424" spans="1:8" s="4" customFormat="1" ht="13.5" thickBot="1">
      <c r="A424" s="26" t="s">
        <v>11</v>
      </c>
      <c r="B424" s="27">
        <v>2</v>
      </c>
      <c r="C424" s="28"/>
      <c r="D424" s="29"/>
      <c r="E424" s="29"/>
      <c r="F424" s="30"/>
      <c r="G424" s="31"/>
      <c r="H424" s="41">
        <f t="shared" si="25"/>
      </c>
    </row>
    <row r="425" spans="1:8" s="4" customFormat="1" ht="13.5" thickBot="1">
      <c r="A425" s="102"/>
      <c r="B425" s="27">
        <v>3</v>
      </c>
      <c r="C425" s="28"/>
      <c r="D425" s="29"/>
      <c r="E425" s="29"/>
      <c r="F425" s="30"/>
      <c r="G425" s="31"/>
      <c r="H425" s="41">
        <f t="shared" si="25"/>
      </c>
    </row>
    <row r="426" spans="1:8" s="4" customFormat="1" ht="13.5" thickBot="1">
      <c r="A426" s="103"/>
      <c r="B426" s="27">
        <v>4</v>
      </c>
      <c r="C426" s="28"/>
      <c r="D426" s="29"/>
      <c r="E426" s="29"/>
      <c r="F426" s="30"/>
      <c r="G426" s="31"/>
      <c r="H426" s="41">
        <f t="shared" si="25"/>
      </c>
    </row>
    <row r="427" spans="1:8" s="4" customFormat="1" ht="13.5" thickBot="1">
      <c r="A427" s="103"/>
      <c r="B427" s="27">
        <v>5</v>
      </c>
      <c r="C427" s="28"/>
      <c r="D427" s="29"/>
      <c r="E427" s="29"/>
      <c r="F427" s="30"/>
      <c r="G427" s="31"/>
      <c r="H427" s="41">
        <f t="shared" si="25"/>
      </c>
    </row>
    <row r="428" spans="1:8" s="4" customFormat="1" ht="13.5" thickBot="1">
      <c r="A428" s="103"/>
      <c r="B428" s="27">
        <v>6</v>
      </c>
      <c r="C428" s="28"/>
      <c r="D428" s="29"/>
      <c r="E428" s="29"/>
      <c r="F428" s="30"/>
      <c r="G428" s="31"/>
      <c r="H428" s="41">
        <f t="shared" si="25"/>
      </c>
    </row>
    <row r="429" spans="1:8" s="4" customFormat="1" ht="13.5" thickBot="1">
      <c r="A429" s="103"/>
      <c r="B429" s="27">
        <v>7</v>
      </c>
      <c r="C429" s="28"/>
      <c r="D429" s="29"/>
      <c r="E429" s="29"/>
      <c r="F429" s="30"/>
      <c r="G429" s="31"/>
      <c r="H429" s="41">
        <f t="shared" si="25"/>
      </c>
    </row>
    <row r="430" spans="1:8" s="4" customFormat="1" ht="13.5" thickBot="1">
      <c r="A430" s="103"/>
      <c r="B430" s="27">
        <v>8</v>
      </c>
      <c r="C430" s="28"/>
      <c r="D430" s="29"/>
      <c r="E430" s="29"/>
      <c r="F430" s="30"/>
      <c r="G430" s="31"/>
      <c r="H430" s="41">
        <f t="shared" si="25"/>
      </c>
    </row>
    <row r="431" spans="1:8" s="4" customFormat="1" ht="13.5" thickBot="1">
      <c r="A431" s="103"/>
      <c r="B431" s="27">
        <v>9</v>
      </c>
      <c r="C431" s="28"/>
      <c r="D431" s="29"/>
      <c r="E431" s="29"/>
      <c r="F431" s="30"/>
      <c r="G431" s="31"/>
      <c r="H431" s="41">
        <f t="shared" si="25"/>
      </c>
    </row>
    <row r="432" spans="1:8" s="4" customFormat="1" ht="13.5" thickBot="1">
      <c r="A432" s="103"/>
      <c r="B432" s="27">
        <v>10</v>
      </c>
      <c r="C432" s="28"/>
      <c r="D432" s="29"/>
      <c r="E432" s="29"/>
      <c r="F432" s="30"/>
      <c r="G432" s="31"/>
      <c r="H432" s="41">
        <f t="shared" si="25"/>
      </c>
    </row>
    <row r="433" spans="1:8" s="4" customFormat="1" ht="13.5" thickBot="1">
      <c r="A433" s="103"/>
      <c r="B433" s="27">
        <v>11</v>
      </c>
      <c r="C433" s="28"/>
      <c r="D433" s="29"/>
      <c r="E433" s="29"/>
      <c r="F433" s="30"/>
      <c r="G433" s="31"/>
      <c r="H433" s="41">
        <f t="shared" si="25"/>
      </c>
    </row>
    <row r="434" spans="1:8" s="4" customFormat="1" ht="13.5" thickBot="1">
      <c r="A434" s="103"/>
      <c r="B434" s="27">
        <v>12</v>
      </c>
      <c r="C434" s="28"/>
      <c r="D434" s="29"/>
      <c r="E434" s="29"/>
      <c r="F434" s="30"/>
      <c r="G434" s="31"/>
      <c r="H434" s="41">
        <f t="shared" si="25"/>
      </c>
    </row>
    <row r="435" spans="1:8" s="4" customFormat="1" ht="13.5" thickBot="1">
      <c r="A435" s="103"/>
      <c r="B435" s="27">
        <v>13</v>
      </c>
      <c r="C435" s="28"/>
      <c r="D435" s="29"/>
      <c r="E435" s="29"/>
      <c r="F435" s="30"/>
      <c r="G435" s="31"/>
      <c r="H435" s="41">
        <f t="shared" si="25"/>
      </c>
    </row>
    <row r="436" spans="1:8" s="4" customFormat="1" ht="13.5" thickBot="1">
      <c r="A436" s="103"/>
      <c r="B436" s="27">
        <v>14</v>
      </c>
      <c r="C436" s="28"/>
      <c r="D436" s="29"/>
      <c r="E436" s="29"/>
      <c r="F436" s="30"/>
      <c r="G436" s="31"/>
      <c r="H436" s="41">
        <f t="shared" si="25"/>
      </c>
    </row>
    <row r="437" spans="1:8" s="4" customFormat="1" ht="13.5" thickBot="1">
      <c r="A437" s="103"/>
      <c r="B437" s="27">
        <v>15</v>
      </c>
      <c r="C437" s="28"/>
      <c r="D437" s="29"/>
      <c r="E437" s="29"/>
      <c r="F437" s="30"/>
      <c r="G437" s="31"/>
      <c r="H437" s="41">
        <f t="shared" si="25"/>
      </c>
    </row>
    <row r="438" spans="1:8" s="4" customFormat="1" ht="13.5" thickBot="1">
      <c r="A438" s="103"/>
      <c r="B438" s="27">
        <v>16</v>
      </c>
      <c r="C438" s="28"/>
      <c r="D438" s="29"/>
      <c r="E438" s="29"/>
      <c r="F438" s="30"/>
      <c r="G438" s="31"/>
      <c r="H438" s="41">
        <f t="shared" si="25"/>
      </c>
    </row>
    <row r="439" spans="1:8" s="4" customFormat="1" ht="13.5" thickBot="1">
      <c r="A439" s="103"/>
      <c r="B439" s="27">
        <v>17</v>
      </c>
      <c r="C439" s="28"/>
      <c r="D439" s="29"/>
      <c r="E439" s="29"/>
      <c r="F439" s="30"/>
      <c r="G439" s="31"/>
      <c r="H439" s="41">
        <f t="shared" si="25"/>
      </c>
    </row>
    <row r="440" spans="1:8" s="4" customFormat="1" ht="13.5" thickBot="1">
      <c r="A440" s="103"/>
      <c r="B440" s="27">
        <v>18</v>
      </c>
      <c r="C440" s="28"/>
      <c r="D440" s="29"/>
      <c r="E440" s="29"/>
      <c r="F440" s="30"/>
      <c r="G440" s="31"/>
      <c r="H440" s="41">
        <f t="shared" si="25"/>
      </c>
    </row>
    <row r="441" spans="1:8" s="4" customFormat="1" ht="13.5" thickBot="1">
      <c r="A441" s="103"/>
      <c r="B441" s="27">
        <v>19</v>
      </c>
      <c r="C441" s="28"/>
      <c r="D441" s="29"/>
      <c r="E441" s="29"/>
      <c r="F441" s="30"/>
      <c r="G441" s="31"/>
      <c r="H441" s="41">
        <f t="shared" si="25"/>
      </c>
    </row>
    <row r="442" spans="1:8" s="4" customFormat="1" ht="13.5" thickBot="1">
      <c r="A442" s="104"/>
      <c r="B442" s="35">
        <v>20</v>
      </c>
      <c r="C442" s="36"/>
      <c r="D442" s="37"/>
      <c r="E442" s="37"/>
      <c r="F442" s="38"/>
      <c r="G442" s="39"/>
      <c r="H442" s="41">
        <f t="shared" si="25"/>
      </c>
    </row>
    <row r="443" spans="1:8" s="4" customFormat="1" ht="13.5" thickBot="1">
      <c r="A443" s="44"/>
      <c r="B443" s="17">
        <v>1</v>
      </c>
      <c r="C443" s="18"/>
      <c r="D443" s="19"/>
      <c r="E443" s="19"/>
      <c r="F443" s="20"/>
      <c r="G443" s="21"/>
      <c r="H443" s="41">
        <f t="shared" si="25"/>
      </c>
    </row>
    <row r="444" spans="1:8" s="4" customFormat="1" ht="13.5" thickBot="1">
      <c r="A444" s="26" t="s">
        <v>11</v>
      </c>
      <c r="B444" s="27">
        <v>2</v>
      </c>
      <c r="C444" s="28"/>
      <c r="D444" s="29"/>
      <c r="E444" s="29"/>
      <c r="F444" s="30"/>
      <c r="G444" s="31"/>
      <c r="H444" s="41">
        <f t="shared" si="25"/>
      </c>
    </row>
    <row r="445" spans="1:8" s="4" customFormat="1" ht="13.5" thickBot="1">
      <c r="A445" s="102"/>
      <c r="B445" s="27">
        <v>3</v>
      </c>
      <c r="C445" s="28"/>
      <c r="D445" s="29"/>
      <c r="E445" s="29"/>
      <c r="F445" s="30"/>
      <c r="G445" s="31"/>
      <c r="H445" s="41">
        <f t="shared" si="25"/>
      </c>
    </row>
    <row r="446" spans="1:8" s="4" customFormat="1" ht="13.5" thickBot="1">
      <c r="A446" s="103"/>
      <c r="B446" s="27">
        <v>4</v>
      </c>
      <c r="C446" s="28"/>
      <c r="D446" s="29"/>
      <c r="E446" s="29"/>
      <c r="F446" s="30"/>
      <c r="G446" s="31"/>
      <c r="H446" s="41">
        <f t="shared" si="25"/>
      </c>
    </row>
    <row r="447" spans="1:8" s="4" customFormat="1" ht="13.5" thickBot="1">
      <c r="A447" s="103"/>
      <c r="B447" s="27">
        <v>5</v>
      </c>
      <c r="C447" s="28"/>
      <c r="D447" s="29"/>
      <c r="E447" s="29"/>
      <c r="F447" s="30"/>
      <c r="G447" s="31"/>
      <c r="H447" s="41">
        <f t="shared" si="25"/>
      </c>
    </row>
    <row r="448" spans="1:8" s="4" customFormat="1" ht="13.5" thickBot="1">
      <c r="A448" s="103"/>
      <c r="B448" s="27">
        <v>6</v>
      </c>
      <c r="C448" s="28"/>
      <c r="D448" s="29"/>
      <c r="E448" s="29"/>
      <c r="F448" s="30"/>
      <c r="G448" s="31"/>
      <c r="H448" s="41">
        <f t="shared" si="25"/>
      </c>
    </row>
    <row r="449" spans="1:8" s="4" customFormat="1" ht="13.5" thickBot="1">
      <c r="A449" s="103"/>
      <c r="B449" s="27">
        <v>7</v>
      </c>
      <c r="C449" s="28"/>
      <c r="D449" s="29"/>
      <c r="E449" s="29"/>
      <c r="F449" s="30"/>
      <c r="G449" s="31"/>
      <c r="H449" s="41">
        <f t="shared" si="25"/>
      </c>
    </row>
    <row r="450" spans="1:8" s="4" customFormat="1" ht="13.5" thickBot="1">
      <c r="A450" s="103"/>
      <c r="B450" s="27">
        <v>8</v>
      </c>
      <c r="C450" s="28"/>
      <c r="D450" s="29"/>
      <c r="E450" s="29"/>
      <c r="F450" s="30"/>
      <c r="G450" s="31"/>
      <c r="H450" s="41">
        <f t="shared" si="25"/>
      </c>
    </row>
    <row r="451" spans="1:8" s="4" customFormat="1" ht="13.5" thickBot="1">
      <c r="A451" s="103"/>
      <c r="B451" s="27">
        <v>9</v>
      </c>
      <c r="C451" s="28"/>
      <c r="D451" s="29"/>
      <c r="E451" s="29"/>
      <c r="F451" s="30"/>
      <c r="G451" s="31"/>
      <c r="H451" s="41">
        <f aca="true" t="shared" si="26" ref="H451:H482">IF(COUNTA($C451:$G451)&lt;COUNTA($C$2:$G$2),"",IF(COUNTIF($C451:$G451,"no")&gt;0,"No","Yes"))</f>
      </c>
    </row>
    <row r="452" spans="1:8" s="4" customFormat="1" ht="13.5" thickBot="1">
      <c r="A452" s="103"/>
      <c r="B452" s="27">
        <v>10</v>
      </c>
      <c r="C452" s="28"/>
      <c r="D452" s="29"/>
      <c r="E452" s="29"/>
      <c r="F452" s="30"/>
      <c r="G452" s="31"/>
      <c r="H452" s="41">
        <f t="shared" si="26"/>
      </c>
    </row>
    <row r="453" spans="1:8" s="4" customFormat="1" ht="13.5" thickBot="1">
      <c r="A453" s="103"/>
      <c r="B453" s="27">
        <v>11</v>
      </c>
      <c r="C453" s="28"/>
      <c r="D453" s="29"/>
      <c r="E453" s="29"/>
      <c r="F453" s="30"/>
      <c r="G453" s="31"/>
      <c r="H453" s="41">
        <f t="shared" si="26"/>
      </c>
    </row>
    <row r="454" spans="1:8" s="4" customFormat="1" ht="13.5" thickBot="1">
      <c r="A454" s="103"/>
      <c r="B454" s="27">
        <v>12</v>
      </c>
      <c r="C454" s="28"/>
      <c r="D454" s="29"/>
      <c r="E454" s="29"/>
      <c r="F454" s="30"/>
      <c r="G454" s="31"/>
      <c r="H454" s="41">
        <f t="shared" si="26"/>
      </c>
    </row>
    <row r="455" spans="1:8" s="4" customFormat="1" ht="13.5" thickBot="1">
      <c r="A455" s="103"/>
      <c r="B455" s="27">
        <v>13</v>
      </c>
      <c r="C455" s="28"/>
      <c r="D455" s="29"/>
      <c r="E455" s="29"/>
      <c r="F455" s="30"/>
      <c r="G455" s="31"/>
      <c r="H455" s="41">
        <f t="shared" si="26"/>
      </c>
    </row>
    <row r="456" spans="1:8" s="4" customFormat="1" ht="13.5" thickBot="1">
      <c r="A456" s="103"/>
      <c r="B456" s="27">
        <v>14</v>
      </c>
      <c r="C456" s="28"/>
      <c r="D456" s="29"/>
      <c r="E456" s="29"/>
      <c r="F456" s="30"/>
      <c r="G456" s="31"/>
      <c r="H456" s="41">
        <f t="shared" si="26"/>
      </c>
    </row>
    <row r="457" spans="1:8" s="4" customFormat="1" ht="13.5" thickBot="1">
      <c r="A457" s="103"/>
      <c r="B457" s="27">
        <v>15</v>
      </c>
      <c r="C457" s="28"/>
      <c r="D457" s="29"/>
      <c r="E457" s="29"/>
      <c r="F457" s="30"/>
      <c r="G457" s="31"/>
      <c r="H457" s="41">
        <f t="shared" si="26"/>
      </c>
    </row>
    <row r="458" spans="1:8" s="4" customFormat="1" ht="13.5" thickBot="1">
      <c r="A458" s="103"/>
      <c r="B458" s="27">
        <v>16</v>
      </c>
      <c r="C458" s="28"/>
      <c r="D458" s="29"/>
      <c r="E458" s="29"/>
      <c r="F458" s="30"/>
      <c r="G458" s="31"/>
      <c r="H458" s="41">
        <f t="shared" si="26"/>
      </c>
    </row>
    <row r="459" spans="1:8" s="4" customFormat="1" ht="13.5" thickBot="1">
      <c r="A459" s="103"/>
      <c r="B459" s="27">
        <v>17</v>
      </c>
      <c r="C459" s="28"/>
      <c r="D459" s="29"/>
      <c r="E459" s="29"/>
      <c r="F459" s="30"/>
      <c r="G459" s="31"/>
      <c r="H459" s="41">
        <f t="shared" si="26"/>
      </c>
    </row>
    <row r="460" spans="1:8" s="4" customFormat="1" ht="13.5" thickBot="1">
      <c r="A460" s="103"/>
      <c r="B460" s="27">
        <v>18</v>
      </c>
      <c r="C460" s="28"/>
      <c r="D460" s="29"/>
      <c r="E460" s="29"/>
      <c r="F460" s="30"/>
      <c r="G460" s="31"/>
      <c r="H460" s="41">
        <f t="shared" si="26"/>
      </c>
    </row>
    <row r="461" spans="1:8" s="4" customFormat="1" ht="13.5" thickBot="1">
      <c r="A461" s="103"/>
      <c r="B461" s="27">
        <v>19</v>
      </c>
      <c r="C461" s="28"/>
      <c r="D461" s="29"/>
      <c r="E461" s="29"/>
      <c r="F461" s="30"/>
      <c r="G461" s="31"/>
      <c r="H461" s="41">
        <f t="shared" si="26"/>
      </c>
    </row>
    <row r="462" spans="1:8" s="4" customFormat="1" ht="13.5" thickBot="1">
      <c r="A462" s="104"/>
      <c r="B462" s="35">
        <v>20</v>
      </c>
      <c r="C462" s="36"/>
      <c r="D462" s="37"/>
      <c r="E462" s="37"/>
      <c r="F462" s="38"/>
      <c r="G462" s="39"/>
      <c r="H462" s="41">
        <f t="shared" si="26"/>
      </c>
    </row>
    <row r="463" spans="1:8" s="4" customFormat="1" ht="13.5" thickBot="1">
      <c r="A463" s="44"/>
      <c r="B463" s="17">
        <v>1</v>
      </c>
      <c r="C463" s="18"/>
      <c r="D463" s="19"/>
      <c r="E463" s="19"/>
      <c r="F463" s="20"/>
      <c r="G463" s="21"/>
      <c r="H463" s="41">
        <f t="shared" si="26"/>
      </c>
    </row>
    <row r="464" spans="1:8" s="4" customFormat="1" ht="13.5" thickBot="1">
      <c r="A464" s="26" t="s">
        <v>11</v>
      </c>
      <c r="B464" s="27">
        <v>2</v>
      </c>
      <c r="C464" s="28"/>
      <c r="D464" s="29"/>
      <c r="E464" s="29"/>
      <c r="F464" s="30"/>
      <c r="G464" s="31"/>
      <c r="H464" s="41">
        <f t="shared" si="26"/>
      </c>
    </row>
    <row r="465" spans="1:8" s="4" customFormat="1" ht="13.5" thickBot="1">
      <c r="A465" s="102"/>
      <c r="B465" s="27">
        <v>3</v>
      </c>
      <c r="C465" s="28"/>
      <c r="D465" s="29"/>
      <c r="E465" s="29"/>
      <c r="F465" s="30"/>
      <c r="G465" s="31"/>
      <c r="H465" s="41">
        <f t="shared" si="26"/>
      </c>
    </row>
    <row r="466" spans="1:8" s="4" customFormat="1" ht="13.5" thickBot="1">
      <c r="A466" s="103"/>
      <c r="B466" s="27">
        <v>4</v>
      </c>
      <c r="C466" s="28"/>
      <c r="D466" s="29"/>
      <c r="E466" s="29"/>
      <c r="F466" s="30"/>
      <c r="G466" s="31"/>
      <c r="H466" s="41">
        <f t="shared" si="26"/>
      </c>
    </row>
    <row r="467" spans="1:8" s="4" customFormat="1" ht="13.5" thickBot="1">
      <c r="A467" s="103"/>
      <c r="B467" s="27">
        <v>5</v>
      </c>
      <c r="C467" s="28"/>
      <c r="D467" s="29"/>
      <c r="E467" s="29"/>
      <c r="F467" s="30"/>
      <c r="G467" s="31"/>
      <c r="H467" s="41">
        <f t="shared" si="26"/>
      </c>
    </row>
    <row r="468" spans="1:8" s="4" customFormat="1" ht="13.5" thickBot="1">
      <c r="A468" s="103"/>
      <c r="B468" s="27">
        <v>6</v>
      </c>
      <c r="C468" s="28"/>
      <c r="D468" s="29"/>
      <c r="E468" s="29"/>
      <c r="F468" s="30"/>
      <c r="G468" s="31"/>
      <c r="H468" s="41">
        <f t="shared" si="26"/>
      </c>
    </row>
    <row r="469" spans="1:8" s="4" customFormat="1" ht="13.5" thickBot="1">
      <c r="A469" s="103"/>
      <c r="B469" s="27">
        <v>7</v>
      </c>
      <c r="C469" s="28"/>
      <c r="D469" s="29"/>
      <c r="E469" s="29"/>
      <c r="F469" s="30"/>
      <c r="G469" s="31"/>
      <c r="H469" s="41">
        <f t="shared" si="26"/>
      </c>
    </row>
    <row r="470" spans="1:8" s="4" customFormat="1" ht="13.5" thickBot="1">
      <c r="A470" s="103"/>
      <c r="B470" s="27">
        <v>8</v>
      </c>
      <c r="C470" s="28"/>
      <c r="D470" s="29"/>
      <c r="E470" s="29"/>
      <c r="F470" s="30"/>
      <c r="G470" s="31"/>
      <c r="H470" s="41">
        <f t="shared" si="26"/>
      </c>
    </row>
    <row r="471" spans="1:8" s="4" customFormat="1" ht="13.5" thickBot="1">
      <c r="A471" s="103"/>
      <c r="B471" s="27">
        <v>9</v>
      </c>
      <c r="C471" s="28"/>
      <c r="D471" s="29"/>
      <c r="E471" s="29"/>
      <c r="F471" s="30"/>
      <c r="G471" s="31"/>
      <c r="H471" s="41">
        <f t="shared" si="26"/>
      </c>
    </row>
    <row r="472" spans="1:8" s="4" customFormat="1" ht="13.5" thickBot="1">
      <c r="A472" s="103"/>
      <c r="B472" s="27">
        <v>10</v>
      </c>
      <c r="C472" s="28"/>
      <c r="D472" s="29"/>
      <c r="E472" s="29"/>
      <c r="F472" s="30"/>
      <c r="G472" s="31"/>
      <c r="H472" s="41">
        <f t="shared" si="26"/>
      </c>
    </row>
    <row r="473" spans="1:8" s="4" customFormat="1" ht="13.5" thickBot="1">
      <c r="A473" s="103"/>
      <c r="B473" s="27">
        <v>11</v>
      </c>
      <c r="C473" s="28"/>
      <c r="D473" s="29"/>
      <c r="E473" s="29"/>
      <c r="F473" s="30"/>
      <c r="G473" s="31"/>
      <c r="H473" s="41">
        <f t="shared" si="26"/>
      </c>
    </row>
    <row r="474" spans="1:8" s="4" customFormat="1" ht="13.5" thickBot="1">
      <c r="A474" s="103"/>
      <c r="B474" s="27">
        <v>12</v>
      </c>
      <c r="C474" s="28"/>
      <c r="D474" s="29"/>
      <c r="E474" s="29"/>
      <c r="F474" s="30"/>
      <c r="G474" s="31"/>
      <c r="H474" s="41">
        <f t="shared" si="26"/>
      </c>
    </row>
    <row r="475" spans="1:8" s="4" customFormat="1" ht="13.5" thickBot="1">
      <c r="A475" s="103"/>
      <c r="B475" s="27">
        <v>13</v>
      </c>
      <c r="C475" s="28"/>
      <c r="D475" s="29"/>
      <c r="E475" s="29"/>
      <c r="F475" s="30"/>
      <c r="G475" s="31"/>
      <c r="H475" s="41">
        <f t="shared" si="26"/>
      </c>
    </row>
    <row r="476" spans="1:8" s="4" customFormat="1" ht="13.5" thickBot="1">
      <c r="A476" s="103"/>
      <c r="B476" s="27">
        <v>14</v>
      </c>
      <c r="C476" s="28"/>
      <c r="D476" s="29"/>
      <c r="E476" s="29"/>
      <c r="F476" s="30"/>
      <c r="G476" s="31"/>
      <c r="H476" s="41">
        <f t="shared" si="26"/>
      </c>
    </row>
    <row r="477" spans="1:8" s="4" customFormat="1" ht="13.5" thickBot="1">
      <c r="A477" s="103"/>
      <c r="B477" s="27">
        <v>15</v>
      </c>
      <c r="C477" s="28"/>
      <c r="D477" s="29"/>
      <c r="E477" s="29"/>
      <c r="F477" s="30"/>
      <c r="G477" s="31"/>
      <c r="H477" s="41">
        <f t="shared" si="26"/>
      </c>
    </row>
    <row r="478" spans="1:8" s="4" customFormat="1" ht="13.5" thickBot="1">
      <c r="A478" s="103"/>
      <c r="B478" s="27">
        <v>16</v>
      </c>
      <c r="C478" s="28"/>
      <c r="D478" s="29"/>
      <c r="E478" s="29"/>
      <c r="F478" s="30"/>
      <c r="G478" s="31"/>
      <c r="H478" s="41">
        <f t="shared" si="26"/>
      </c>
    </row>
    <row r="479" spans="1:8" s="4" customFormat="1" ht="13.5" thickBot="1">
      <c r="A479" s="103"/>
      <c r="B479" s="27">
        <v>17</v>
      </c>
      <c r="C479" s="28"/>
      <c r="D479" s="29"/>
      <c r="E479" s="29"/>
      <c r="F479" s="30"/>
      <c r="G479" s="31"/>
      <c r="H479" s="41">
        <f t="shared" si="26"/>
      </c>
    </row>
    <row r="480" spans="1:8" s="4" customFormat="1" ht="13.5" thickBot="1">
      <c r="A480" s="103"/>
      <c r="B480" s="27">
        <v>18</v>
      </c>
      <c r="C480" s="28"/>
      <c r="D480" s="29"/>
      <c r="E480" s="29"/>
      <c r="F480" s="30"/>
      <c r="G480" s="31"/>
      <c r="H480" s="41">
        <f t="shared" si="26"/>
      </c>
    </row>
    <row r="481" spans="1:8" s="4" customFormat="1" ht="13.5" thickBot="1">
      <c r="A481" s="103"/>
      <c r="B481" s="27">
        <v>19</v>
      </c>
      <c r="C481" s="28"/>
      <c r="D481" s="29"/>
      <c r="E481" s="29"/>
      <c r="F481" s="30"/>
      <c r="G481" s="31"/>
      <c r="H481" s="41">
        <f t="shared" si="26"/>
      </c>
    </row>
    <row r="482" spans="1:8" s="4" customFormat="1" ht="13.5" thickBot="1">
      <c r="A482" s="104"/>
      <c r="B482" s="35">
        <v>20</v>
      </c>
      <c r="C482" s="36"/>
      <c r="D482" s="37"/>
      <c r="E482" s="37"/>
      <c r="F482" s="38"/>
      <c r="G482" s="39"/>
      <c r="H482" s="41">
        <f t="shared" si="26"/>
      </c>
    </row>
    <row r="483" s="4" customFormat="1" ht="12.75">
      <c r="G483" s="1"/>
    </row>
  </sheetData>
  <sheetProtection sheet="1"/>
  <mergeCells count="25">
    <mergeCell ref="AQ4:AS4"/>
    <mergeCell ref="A65:A82"/>
    <mergeCell ref="A425:A442"/>
    <mergeCell ref="A225:A242"/>
    <mergeCell ref="A365:A382"/>
    <mergeCell ref="A85:A102"/>
    <mergeCell ref="A5:A22"/>
    <mergeCell ref="A465:A482"/>
    <mergeCell ref="A165:A182"/>
    <mergeCell ref="A185:A202"/>
    <mergeCell ref="A125:A142"/>
    <mergeCell ref="A145:A162"/>
    <mergeCell ref="A105:A122"/>
    <mergeCell ref="A265:A282"/>
    <mergeCell ref="A405:A422"/>
    <mergeCell ref="A325:A342"/>
    <mergeCell ref="A305:A322"/>
    <mergeCell ref="A445:A462"/>
    <mergeCell ref="A345:A362"/>
    <mergeCell ref="A205:A222"/>
    <mergeCell ref="A25:A42"/>
    <mergeCell ref="A245:A262"/>
    <mergeCell ref="A45:A62"/>
    <mergeCell ref="A285:A302"/>
    <mergeCell ref="A385:A402"/>
  </mergeCells>
  <conditionalFormatting sqref="AQ6:AS29">
    <cfRule type="expression" priority="1" dxfId="5" stopIfTrue="1">
      <formula>$AQ6&gt;1/1/90</formula>
    </cfRule>
  </conditionalFormatting>
  <dataValidations count="2">
    <dataValidation type="list" allowBlank="1" showInputMessage="1" showErrorMessage="1" sqref="C3:C482 E3:E482 G3:G482">
      <formula1>$I$3:$I$4</formula1>
    </dataValidation>
    <dataValidation type="list" allowBlank="1" showInputMessage="1" showErrorMessage="1" sqref="D3:D482 F3:F482">
      <formula1>$I$3:$I$5</formula1>
    </dataValidation>
  </dataValidations>
  <printOptions/>
  <pageMargins left="0.75" right="0.75" top="1" bottom="1" header="0.5" footer="0.5"/>
  <pageSetup horizontalDpi="600" verticalDpi="600" orientation="landscape" paperSize="9" scale="92" r:id="rId2"/>
  <drawing r:id="rId1"/>
</worksheet>
</file>

<file path=xl/worksheets/sheet6.xml><?xml version="1.0" encoding="utf-8"?>
<worksheet xmlns="http://schemas.openxmlformats.org/spreadsheetml/2006/main" xmlns:r="http://schemas.openxmlformats.org/officeDocument/2006/relationships">
  <dimension ref="A1:O25"/>
  <sheetViews>
    <sheetView zoomScale="85" zoomScaleNormal="85" workbookViewId="0" topLeftCell="A1">
      <selection activeCell="L4" sqref="L4:N4"/>
    </sheetView>
  </sheetViews>
  <sheetFormatPr defaultColWidth="0" defaultRowHeight="0" customHeight="1" zeroHeight="1"/>
  <cols>
    <col min="1" max="1" width="14.8515625" style="0" customWidth="1"/>
    <col min="2" max="4" width="6.421875" style="0" customWidth="1"/>
    <col min="5" max="5" width="7.28125" style="0" customWidth="1"/>
    <col min="6" max="6" width="8.28125" style="0" customWidth="1"/>
    <col min="7" max="7" width="6.421875" style="0" hidden="1" customWidth="1"/>
    <col min="8" max="9" width="6.421875" style="0" customWidth="1"/>
    <col min="10" max="10" width="8.421875" style="0" customWidth="1"/>
    <col min="11" max="11" width="8.28125" style="0" customWidth="1"/>
    <col min="12" max="12" width="7.28125" style="0" customWidth="1"/>
    <col min="13" max="13" width="8.00390625" style="0" customWidth="1"/>
    <col min="14" max="14" width="6.421875" style="0" hidden="1" customWidth="1"/>
    <col min="15" max="15" width="4.140625" style="0" customWidth="1"/>
    <col min="16" max="16384" width="0" style="0" hidden="1" customWidth="1"/>
  </cols>
  <sheetData>
    <row r="1" spans="1:15" ht="11.25" customHeight="1">
      <c r="A1" s="54" t="s">
        <v>20</v>
      </c>
      <c r="B1" s="96"/>
      <c r="C1" s="97"/>
      <c r="D1" s="97"/>
      <c r="E1" s="55"/>
      <c r="F1" s="55"/>
      <c r="G1" s="55"/>
      <c r="H1" s="55"/>
      <c r="I1" s="55"/>
      <c r="J1" s="55"/>
      <c r="K1" s="55"/>
      <c r="L1" s="55"/>
      <c r="M1" s="55"/>
      <c r="N1" s="55"/>
      <c r="O1" s="42"/>
    </row>
    <row r="2" spans="1:15" ht="11.25" customHeight="1">
      <c r="A2" s="54" t="s">
        <v>18</v>
      </c>
      <c r="B2" s="96"/>
      <c r="C2" s="97"/>
      <c r="D2" s="97"/>
      <c r="E2" s="55"/>
      <c r="F2" s="55"/>
      <c r="G2" s="98" t="s">
        <v>2</v>
      </c>
      <c r="H2" s="98"/>
      <c r="I2" s="98"/>
      <c r="J2" s="98"/>
      <c r="K2" s="98"/>
      <c r="L2" s="98"/>
      <c r="M2" s="98"/>
      <c r="N2" s="98"/>
      <c r="O2" s="42"/>
    </row>
    <row r="3" spans="1:15" ht="11.25" customHeight="1" thickBot="1">
      <c r="A3" s="55"/>
      <c r="B3" s="55"/>
      <c r="C3" s="55"/>
      <c r="D3" s="55"/>
      <c r="E3" s="55"/>
      <c r="F3" s="55"/>
      <c r="G3" s="55"/>
      <c r="H3" s="55"/>
      <c r="I3" s="55"/>
      <c r="J3" s="55"/>
      <c r="K3" s="55"/>
      <c r="L3" s="55"/>
      <c r="M3" s="55"/>
      <c r="N3" s="55"/>
      <c r="O3" s="42"/>
    </row>
    <row r="4" spans="1:15" ht="135.75" customHeight="1">
      <c r="A4" s="56" t="str">
        <f>'Asthma data entry'!A2</f>
        <v>Month and comments</v>
      </c>
      <c r="B4" s="57" t="str">
        <f>'Asthma data entry'!B2</f>
        <v>Patient</v>
      </c>
      <c r="C4" s="99" t="s">
        <v>40</v>
      </c>
      <c r="D4" s="95"/>
      <c r="E4" s="99" t="s">
        <v>41</v>
      </c>
      <c r="F4" s="100"/>
      <c r="G4" s="95"/>
      <c r="H4" s="94" t="s">
        <v>42</v>
      </c>
      <c r="I4" s="95"/>
      <c r="J4" s="107" t="s">
        <v>44</v>
      </c>
      <c r="K4" s="95"/>
      <c r="L4" s="99" t="s">
        <v>43</v>
      </c>
      <c r="M4" s="100"/>
      <c r="N4" s="95"/>
      <c r="O4" s="42"/>
    </row>
    <row r="5" spans="1:15" ht="15" customHeight="1">
      <c r="A5" s="58"/>
      <c r="B5" s="58">
        <v>1</v>
      </c>
      <c r="C5" s="59" t="s">
        <v>0</v>
      </c>
      <c r="D5" s="60" t="s">
        <v>3</v>
      </c>
      <c r="E5" s="59" t="s">
        <v>0</v>
      </c>
      <c r="F5" s="61" t="s">
        <v>3</v>
      </c>
      <c r="G5" s="62" t="s">
        <v>16</v>
      </c>
      <c r="H5" s="59" t="s">
        <v>0</v>
      </c>
      <c r="I5" s="60" t="s">
        <v>3</v>
      </c>
      <c r="J5" s="59" t="s">
        <v>0</v>
      </c>
      <c r="K5" s="60" t="s">
        <v>3</v>
      </c>
      <c r="L5" s="59" t="s">
        <v>0</v>
      </c>
      <c r="M5" s="60" t="s">
        <v>3</v>
      </c>
      <c r="N5" s="62" t="s">
        <v>16</v>
      </c>
      <c r="O5" s="42"/>
    </row>
    <row r="6" spans="1:15" ht="15" customHeight="1">
      <c r="A6" s="58" t="s">
        <v>4</v>
      </c>
      <c r="B6" s="58">
        <v>2</v>
      </c>
      <c r="C6" s="59" t="s">
        <v>0</v>
      </c>
      <c r="D6" s="60" t="s">
        <v>3</v>
      </c>
      <c r="E6" s="59" t="s">
        <v>0</v>
      </c>
      <c r="F6" s="61" t="s">
        <v>3</v>
      </c>
      <c r="G6" s="60" t="s">
        <v>16</v>
      </c>
      <c r="H6" s="59" t="s">
        <v>0</v>
      </c>
      <c r="I6" s="60" t="s">
        <v>3</v>
      </c>
      <c r="J6" s="59" t="s">
        <v>0</v>
      </c>
      <c r="K6" s="60" t="s">
        <v>3</v>
      </c>
      <c r="L6" s="59" t="s">
        <v>0</v>
      </c>
      <c r="M6" s="60" t="s">
        <v>3</v>
      </c>
      <c r="N6" s="60" t="s">
        <v>16</v>
      </c>
      <c r="O6" s="42"/>
    </row>
    <row r="7" spans="1:15" ht="15" customHeight="1">
      <c r="A7" s="91"/>
      <c r="B7" s="58">
        <v>3</v>
      </c>
      <c r="C7" s="59" t="s">
        <v>0</v>
      </c>
      <c r="D7" s="60" t="s">
        <v>3</v>
      </c>
      <c r="E7" s="59" t="s">
        <v>0</v>
      </c>
      <c r="F7" s="61" t="s">
        <v>3</v>
      </c>
      <c r="G7" s="60" t="s">
        <v>16</v>
      </c>
      <c r="H7" s="59" t="s">
        <v>0</v>
      </c>
      <c r="I7" s="60" t="s">
        <v>3</v>
      </c>
      <c r="J7" s="59" t="s">
        <v>0</v>
      </c>
      <c r="K7" s="60" t="s">
        <v>3</v>
      </c>
      <c r="L7" s="59" t="s">
        <v>0</v>
      </c>
      <c r="M7" s="60" t="s">
        <v>3</v>
      </c>
      <c r="N7" s="60" t="s">
        <v>16</v>
      </c>
      <c r="O7" s="42"/>
    </row>
    <row r="8" spans="1:15" ht="15" customHeight="1">
      <c r="A8" s="92"/>
      <c r="B8" s="58">
        <v>4</v>
      </c>
      <c r="C8" s="59" t="s">
        <v>0</v>
      </c>
      <c r="D8" s="60" t="s">
        <v>3</v>
      </c>
      <c r="E8" s="59" t="s">
        <v>0</v>
      </c>
      <c r="F8" s="61" t="s">
        <v>3</v>
      </c>
      <c r="G8" s="60" t="s">
        <v>16</v>
      </c>
      <c r="H8" s="59" t="s">
        <v>0</v>
      </c>
      <c r="I8" s="60" t="s">
        <v>3</v>
      </c>
      <c r="J8" s="59" t="s">
        <v>0</v>
      </c>
      <c r="K8" s="60" t="s">
        <v>3</v>
      </c>
      <c r="L8" s="59" t="s">
        <v>0</v>
      </c>
      <c r="M8" s="60" t="s">
        <v>3</v>
      </c>
      <c r="N8" s="60" t="s">
        <v>16</v>
      </c>
      <c r="O8" s="42"/>
    </row>
    <row r="9" spans="1:15" ht="15" customHeight="1">
      <c r="A9" s="92"/>
      <c r="B9" s="58">
        <v>5</v>
      </c>
      <c r="C9" s="59" t="s">
        <v>0</v>
      </c>
      <c r="D9" s="60" t="s">
        <v>3</v>
      </c>
      <c r="E9" s="59" t="s">
        <v>0</v>
      </c>
      <c r="F9" s="61" t="s">
        <v>3</v>
      </c>
      <c r="G9" s="60" t="s">
        <v>16</v>
      </c>
      <c r="H9" s="59" t="s">
        <v>0</v>
      </c>
      <c r="I9" s="60" t="s">
        <v>3</v>
      </c>
      <c r="J9" s="59" t="s">
        <v>0</v>
      </c>
      <c r="K9" s="60" t="s">
        <v>3</v>
      </c>
      <c r="L9" s="59" t="s">
        <v>0</v>
      </c>
      <c r="M9" s="60" t="s">
        <v>3</v>
      </c>
      <c r="N9" s="60" t="s">
        <v>16</v>
      </c>
      <c r="O9" s="42"/>
    </row>
    <row r="10" spans="1:15" ht="15" customHeight="1">
      <c r="A10" s="92"/>
      <c r="B10" s="58">
        <v>6</v>
      </c>
      <c r="C10" s="59" t="s">
        <v>0</v>
      </c>
      <c r="D10" s="60" t="s">
        <v>3</v>
      </c>
      <c r="E10" s="59" t="s">
        <v>0</v>
      </c>
      <c r="F10" s="61" t="s">
        <v>3</v>
      </c>
      <c r="G10" s="60" t="s">
        <v>16</v>
      </c>
      <c r="H10" s="59" t="s">
        <v>0</v>
      </c>
      <c r="I10" s="60" t="s">
        <v>3</v>
      </c>
      <c r="J10" s="59" t="s">
        <v>0</v>
      </c>
      <c r="K10" s="60" t="s">
        <v>3</v>
      </c>
      <c r="L10" s="59" t="s">
        <v>0</v>
      </c>
      <c r="M10" s="60" t="s">
        <v>3</v>
      </c>
      <c r="N10" s="60" t="s">
        <v>16</v>
      </c>
      <c r="O10" s="42"/>
    </row>
    <row r="11" spans="1:15" ht="15" customHeight="1">
      <c r="A11" s="92"/>
      <c r="B11" s="58">
        <v>7</v>
      </c>
      <c r="C11" s="59" t="s">
        <v>0</v>
      </c>
      <c r="D11" s="60" t="s">
        <v>3</v>
      </c>
      <c r="E11" s="59" t="s">
        <v>0</v>
      </c>
      <c r="F11" s="61" t="s">
        <v>3</v>
      </c>
      <c r="G11" s="60" t="s">
        <v>16</v>
      </c>
      <c r="H11" s="59" t="s">
        <v>0</v>
      </c>
      <c r="I11" s="60" t="s">
        <v>3</v>
      </c>
      <c r="J11" s="59" t="s">
        <v>0</v>
      </c>
      <c r="K11" s="60" t="s">
        <v>3</v>
      </c>
      <c r="L11" s="59" t="s">
        <v>0</v>
      </c>
      <c r="M11" s="60" t="s">
        <v>3</v>
      </c>
      <c r="N11" s="60" t="s">
        <v>16</v>
      </c>
      <c r="O11" s="42"/>
    </row>
    <row r="12" spans="1:15" ht="15" customHeight="1">
      <c r="A12" s="92"/>
      <c r="B12" s="58">
        <v>8</v>
      </c>
      <c r="C12" s="59" t="s">
        <v>0</v>
      </c>
      <c r="D12" s="60" t="s">
        <v>3</v>
      </c>
      <c r="E12" s="59" t="s">
        <v>0</v>
      </c>
      <c r="F12" s="61" t="s">
        <v>3</v>
      </c>
      <c r="G12" s="60" t="s">
        <v>16</v>
      </c>
      <c r="H12" s="59" t="s">
        <v>0</v>
      </c>
      <c r="I12" s="60" t="s">
        <v>3</v>
      </c>
      <c r="J12" s="59" t="s">
        <v>0</v>
      </c>
      <c r="K12" s="60" t="s">
        <v>3</v>
      </c>
      <c r="L12" s="59" t="s">
        <v>0</v>
      </c>
      <c r="M12" s="60" t="s">
        <v>3</v>
      </c>
      <c r="N12" s="60" t="s">
        <v>16</v>
      </c>
      <c r="O12" s="42"/>
    </row>
    <row r="13" spans="1:15" ht="15" customHeight="1">
      <c r="A13" s="92"/>
      <c r="B13" s="58">
        <v>9</v>
      </c>
      <c r="C13" s="59" t="s">
        <v>0</v>
      </c>
      <c r="D13" s="60" t="s">
        <v>3</v>
      </c>
      <c r="E13" s="59" t="s">
        <v>0</v>
      </c>
      <c r="F13" s="61" t="s">
        <v>3</v>
      </c>
      <c r="G13" s="60" t="s">
        <v>16</v>
      </c>
      <c r="H13" s="59" t="s">
        <v>0</v>
      </c>
      <c r="I13" s="60" t="s">
        <v>3</v>
      </c>
      <c r="J13" s="59" t="s">
        <v>0</v>
      </c>
      <c r="K13" s="60" t="s">
        <v>3</v>
      </c>
      <c r="L13" s="59" t="s">
        <v>0</v>
      </c>
      <c r="M13" s="60" t="s">
        <v>3</v>
      </c>
      <c r="N13" s="60" t="s">
        <v>16</v>
      </c>
      <c r="O13" s="42"/>
    </row>
    <row r="14" spans="1:15" ht="15" customHeight="1">
      <c r="A14" s="92"/>
      <c r="B14" s="58">
        <v>10</v>
      </c>
      <c r="C14" s="59" t="s">
        <v>0</v>
      </c>
      <c r="D14" s="60" t="s">
        <v>3</v>
      </c>
      <c r="E14" s="59" t="s">
        <v>0</v>
      </c>
      <c r="F14" s="61" t="s">
        <v>3</v>
      </c>
      <c r="G14" s="60" t="s">
        <v>16</v>
      </c>
      <c r="H14" s="59" t="s">
        <v>0</v>
      </c>
      <c r="I14" s="60" t="s">
        <v>3</v>
      </c>
      <c r="J14" s="59" t="s">
        <v>0</v>
      </c>
      <c r="K14" s="60" t="s">
        <v>3</v>
      </c>
      <c r="L14" s="59" t="s">
        <v>0</v>
      </c>
      <c r="M14" s="60" t="s">
        <v>3</v>
      </c>
      <c r="N14" s="60" t="s">
        <v>16</v>
      </c>
      <c r="O14" s="42"/>
    </row>
    <row r="15" spans="1:15" ht="15" customHeight="1">
      <c r="A15" s="92"/>
      <c r="B15" s="58">
        <v>11</v>
      </c>
      <c r="C15" s="59" t="s">
        <v>0</v>
      </c>
      <c r="D15" s="60" t="s">
        <v>3</v>
      </c>
      <c r="E15" s="59" t="s">
        <v>0</v>
      </c>
      <c r="F15" s="61" t="s">
        <v>3</v>
      </c>
      <c r="G15" s="60" t="s">
        <v>16</v>
      </c>
      <c r="H15" s="59" t="s">
        <v>0</v>
      </c>
      <c r="I15" s="60" t="s">
        <v>3</v>
      </c>
      <c r="J15" s="59" t="s">
        <v>0</v>
      </c>
      <c r="K15" s="60" t="s">
        <v>3</v>
      </c>
      <c r="L15" s="59" t="s">
        <v>0</v>
      </c>
      <c r="M15" s="60" t="s">
        <v>3</v>
      </c>
      <c r="N15" s="60" t="s">
        <v>16</v>
      </c>
      <c r="O15" s="42"/>
    </row>
    <row r="16" spans="1:15" ht="15" customHeight="1">
      <c r="A16" s="92"/>
      <c r="B16" s="58">
        <v>12</v>
      </c>
      <c r="C16" s="59" t="s">
        <v>0</v>
      </c>
      <c r="D16" s="60" t="s">
        <v>3</v>
      </c>
      <c r="E16" s="59" t="s">
        <v>0</v>
      </c>
      <c r="F16" s="61" t="s">
        <v>3</v>
      </c>
      <c r="G16" s="60" t="s">
        <v>16</v>
      </c>
      <c r="H16" s="59" t="s">
        <v>0</v>
      </c>
      <c r="I16" s="60" t="s">
        <v>3</v>
      </c>
      <c r="J16" s="59" t="s">
        <v>0</v>
      </c>
      <c r="K16" s="60" t="s">
        <v>3</v>
      </c>
      <c r="L16" s="59" t="s">
        <v>0</v>
      </c>
      <c r="M16" s="60" t="s">
        <v>3</v>
      </c>
      <c r="N16" s="60" t="s">
        <v>16</v>
      </c>
      <c r="O16" s="42"/>
    </row>
    <row r="17" spans="1:15" ht="15" customHeight="1">
      <c r="A17" s="92"/>
      <c r="B17" s="58">
        <v>13</v>
      </c>
      <c r="C17" s="59" t="s">
        <v>0</v>
      </c>
      <c r="D17" s="60" t="s">
        <v>3</v>
      </c>
      <c r="E17" s="59" t="s">
        <v>0</v>
      </c>
      <c r="F17" s="61" t="s">
        <v>3</v>
      </c>
      <c r="G17" s="60" t="s">
        <v>16</v>
      </c>
      <c r="H17" s="59" t="s">
        <v>0</v>
      </c>
      <c r="I17" s="60" t="s">
        <v>3</v>
      </c>
      <c r="J17" s="59" t="s">
        <v>0</v>
      </c>
      <c r="K17" s="60" t="s">
        <v>3</v>
      </c>
      <c r="L17" s="59" t="s">
        <v>0</v>
      </c>
      <c r="M17" s="60" t="s">
        <v>3</v>
      </c>
      <c r="N17" s="60" t="s">
        <v>16</v>
      </c>
      <c r="O17" s="42"/>
    </row>
    <row r="18" spans="1:15" ht="15" customHeight="1">
      <c r="A18" s="92"/>
      <c r="B18" s="58">
        <v>14</v>
      </c>
      <c r="C18" s="59" t="s">
        <v>0</v>
      </c>
      <c r="D18" s="60" t="s">
        <v>3</v>
      </c>
      <c r="E18" s="59" t="s">
        <v>0</v>
      </c>
      <c r="F18" s="61" t="s">
        <v>3</v>
      </c>
      <c r="G18" s="60" t="s">
        <v>16</v>
      </c>
      <c r="H18" s="59" t="s">
        <v>0</v>
      </c>
      <c r="I18" s="60" t="s">
        <v>3</v>
      </c>
      <c r="J18" s="59" t="s">
        <v>0</v>
      </c>
      <c r="K18" s="60" t="s">
        <v>3</v>
      </c>
      <c r="L18" s="59" t="s">
        <v>0</v>
      </c>
      <c r="M18" s="60" t="s">
        <v>3</v>
      </c>
      <c r="N18" s="60" t="s">
        <v>16</v>
      </c>
      <c r="O18" s="42"/>
    </row>
    <row r="19" spans="1:15" ht="15" customHeight="1">
      <c r="A19" s="92"/>
      <c r="B19" s="58">
        <v>15</v>
      </c>
      <c r="C19" s="59" t="s">
        <v>0</v>
      </c>
      <c r="D19" s="60" t="s">
        <v>3</v>
      </c>
      <c r="E19" s="59" t="s">
        <v>0</v>
      </c>
      <c r="F19" s="61" t="s">
        <v>3</v>
      </c>
      <c r="G19" s="60" t="s">
        <v>16</v>
      </c>
      <c r="H19" s="59" t="s">
        <v>0</v>
      </c>
      <c r="I19" s="60" t="s">
        <v>3</v>
      </c>
      <c r="J19" s="59" t="s">
        <v>0</v>
      </c>
      <c r="K19" s="60" t="s">
        <v>3</v>
      </c>
      <c r="L19" s="59" t="s">
        <v>0</v>
      </c>
      <c r="M19" s="60" t="s">
        <v>3</v>
      </c>
      <c r="N19" s="60" t="s">
        <v>16</v>
      </c>
      <c r="O19" s="42"/>
    </row>
    <row r="20" spans="1:15" ht="15" customHeight="1">
      <c r="A20" s="92"/>
      <c r="B20" s="58">
        <v>16</v>
      </c>
      <c r="C20" s="59" t="s">
        <v>0</v>
      </c>
      <c r="D20" s="60" t="s">
        <v>3</v>
      </c>
      <c r="E20" s="59" t="s">
        <v>0</v>
      </c>
      <c r="F20" s="61" t="s">
        <v>3</v>
      </c>
      <c r="G20" s="60" t="s">
        <v>16</v>
      </c>
      <c r="H20" s="59" t="s">
        <v>0</v>
      </c>
      <c r="I20" s="60" t="s">
        <v>3</v>
      </c>
      <c r="J20" s="59" t="s">
        <v>0</v>
      </c>
      <c r="K20" s="60" t="s">
        <v>3</v>
      </c>
      <c r="L20" s="59" t="s">
        <v>0</v>
      </c>
      <c r="M20" s="60" t="s">
        <v>3</v>
      </c>
      <c r="N20" s="60" t="s">
        <v>16</v>
      </c>
      <c r="O20" s="42"/>
    </row>
    <row r="21" spans="1:15" ht="15" customHeight="1">
      <c r="A21" s="92"/>
      <c r="B21" s="58">
        <v>17</v>
      </c>
      <c r="C21" s="59" t="s">
        <v>0</v>
      </c>
      <c r="D21" s="60" t="s">
        <v>3</v>
      </c>
      <c r="E21" s="59" t="s">
        <v>0</v>
      </c>
      <c r="F21" s="61" t="s">
        <v>3</v>
      </c>
      <c r="G21" s="60" t="s">
        <v>16</v>
      </c>
      <c r="H21" s="59" t="s">
        <v>0</v>
      </c>
      <c r="I21" s="60" t="s">
        <v>3</v>
      </c>
      <c r="J21" s="59" t="s">
        <v>0</v>
      </c>
      <c r="K21" s="60" t="s">
        <v>3</v>
      </c>
      <c r="L21" s="59" t="s">
        <v>0</v>
      </c>
      <c r="M21" s="60" t="s">
        <v>3</v>
      </c>
      <c r="N21" s="60" t="s">
        <v>16</v>
      </c>
      <c r="O21" s="42"/>
    </row>
    <row r="22" spans="1:15" ht="15" customHeight="1">
      <c r="A22" s="92"/>
      <c r="B22" s="58">
        <v>18</v>
      </c>
      <c r="C22" s="59" t="s">
        <v>0</v>
      </c>
      <c r="D22" s="60" t="s">
        <v>3</v>
      </c>
      <c r="E22" s="59" t="s">
        <v>0</v>
      </c>
      <c r="F22" s="61" t="s">
        <v>3</v>
      </c>
      <c r="G22" s="60" t="s">
        <v>16</v>
      </c>
      <c r="H22" s="59" t="s">
        <v>0</v>
      </c>
      <c r="I22" s="60" t="s">
        <v>3</v>
      </c>
      <c r="J22" s="59" t="s">
        <v>0</v>
      </c>
      <c r="K22" s="60" t="s">
        <v>3</v>
      </c>
      <c r="L22" s="59" t="s">
        <v>0</v>
      </c>
      <c r="M22" s="60" t="s">
        <v>3</v>
      </c>
      <c r="N22" s="60" t="s">
        <v>16</v>
      </c>
      <c r="O22" s="42"/>
    </row>
    <row r="23" spans="1:15" ht="15" customHeight="1">
      <c r="A23" s="92"/>
      <c r="B23" s="58">
        <v>19</v>
      </c>
      <c r="C23" s="59" t="s">
        <v>0</v>
      </c>
      <c r="D23" s="60" t="s">
        <v>3</v>
      </c>
      <c r="E23" s="59" t="s">
        <v>0</v>
      </c>
      <c r="F23" s="61" t="s">
        <v>3</v>
      </c>
      <c r="G23" s="60" t="s">
        <v>16</v>
      </c>
      <c r="H23" s="59" t="s">
        <v>0</v>
      </c>
      <c r="I23" s="60" t="s">
        <v>3</v>
      </c>
      <c r="J23" s="59" t="s">
        <v>0</v>
      </c>
      <c r="K23" s="60" t="s">
        <v>3</v>
      </c>
      <c r="L23" s="59" t="s">
        <v>0</v>
      </c>
      <c r="M23" s="60" t="s">
        <v>3</v>
      </c>
      <c r="N23" s="60" t="s">
        <v>16</v>
      </c>
      <c r="O23" s="42"/>
    </row>
    <row r="24" spans="1:15" ht="15" customHeight="1" thickBot="1">
      <c r="A24" s="93"/>
      <c r="B24" s="63">
        <v>20</v>
      </c>
      <c r="C24" s="64" t="s">
        <v>0</v>
      </c>
      <c r="D24" s="65" t="s">
        <v>3</v>
      </c>
      <c r="E24" s="64" t="s">
        <v>0</v>
      </c>
      <c r="F24" s="66" t="s">
        <v>3</v>
      </c>
      <c r="G24" s="65" t="s">
        <v>16</v>
      </c>
      <c r="H24" s="64" t="s">
        <v>0</v>
      </c>
      <c r="I24" s="65" t="s">
        <v>3</v>
      </c>
      <c r="J24" s="64" t="s">
        <v>0</v>
      </c>
      <c r="K24" s="65" t="s">
        <v>3</v>
      </c>
      <c r="L24" s="64" t="s">
        <v>0</v>
      </c>
      <c r="M24" s="65" t="s">
        <v>3</v>
      </c>
      <c r="N24" s="65" t="s">
        <v>16</v>
      </c>
      <c r="O24" s="42"/>
    </row>
    <row r="25" spans="1:15" ht="12.75">
      <c r="A25" s="42"/>
      <c r="B25" s="42"/>
      <c r="C25" s="42"/>
      <c r="D25" s="42"/>
      <c r="E25" s="42"/>
      <c r="F25" s="42"/>
      <c r="G25" s="42"/>
      <c r="H25" s="42"/>
      <c r="I25" s="42"/>
      <c r="J25" s="42"/>
      <c r="K25" s="42"/>
      <c r="L25" s="42"/>
      <c r="M25" s="42"/>
      <c r="N25" s="42"/>
      <c r="O25" s="42"/>
    </row>
  </sheetData>
  <sheetProtection sheet="1"/>
  <mergeCells count="9">
    <mergeCell ref="A7:A24"/>
    <mergeCell ref="B1:D1"/>
    <mergeCell ref="B2:D2"/>
    <mergeCell ref="G2:N2"/>
    <mergeCell ref="C4:D4"/>
    <mergeCell ref="E4:G4"/>
    <mergeCell ref="H4:I4"/>
    <mergeCell ref="J4:K4"/>
    <mergeCell ref="L4:N4"/>
  </mergeCells>
  <dataValidations count="1">
    <dataValidation allowBlank="1" showInputMessage="1" showErrorMessage="1" prompt="This sheet is not for entering data on your computer, it is only for printing and completing by hand. Once you have done this, enter your data on the appropriate data entry worksheet." sqref="A4:B24 C5:N24"/>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headerFooter alignWithMargins="0">
    <oddHeader>&amp;CDiabetes type 2 Care Bundle</oddHeader>
    <oddFooter>&amp;C&amp;A</oddFooter>
  </headerFooter>
</worksheet>
</file>

<file path=xl/worksheets/sheet7.xml><?xml version="1.0" encoding="utf-8"?>
<worksheet xmlns="http://schemas.openxmlformats.org/spreadsheetml/2006/main" xmlns:r="http://schemas.openxmlformats.org/officeDocument/2006/relationships">
  <dimension ref="A1:AS482"/>
  <sheetViews>
    <sheetView zoomScale="70" zoomScaleNormal="70" zoomScalePageLayoutView="0" workbookViewId="0" topLeftCell="A1">
      <pane ySplit="2" topLeftCell="A3" activePane="bottomLeft" state="frozen"/>
      <selection pane="topLeft" activeCell="H5" sqref="H5"/>
      <selection pane="bottomLeft" activeCell="E1" sqref="E1"/>
    </sheetView>
  </sheetViews>
  <sheetFormatPr defaultColWidth="9.140625" defaultRowHeight="12.75" customHeight="1" zeroHeight="1"/>
  <cols>
    <col min="1" max="5" width="15.7109375" style="4" customWidth="1"/>
    <col min="6" max="6" width="17.140625" style="4" bestFit="1" customWidth="1"/>
    <col min="7" max="7" width="17.140625" style="1" customWidth="1"/>
    <col min="8" max="8" width="16.7109375" style="4" bestFit="1" customWidth="1"/>
    <col min="9" max="9" width="4.8515625" style="9" hidden="1" customWidth="1"/>
    <col min="10" max="10" width="4.421875" style="9" hidden="1" customWidth="1"/>
    <col min="11" max="11" width="6.00390625" style="10" hidden="1" customWidth="1"/>
    <col min="12" max="12" width="15.7109375" style="9" hidden="1" customWidth="1"/>
    <col min="13" max="13" width="12.140625" style="9" hidden="1" customWidth="1"/>
    <col min="14" max="15" width="13.00390625" style="9" hidden="1" customWidth="1"/>
    <col min="16" max="16" width="14.00390625" style="9" hidden="1" customWidth="1"/>
    <col min="17" max="17" width="12.8515625" style="9" hidden="1" customWidth="1"/>
    <col min="18" max="18" width="10.140625" style="9" hidden="1" customWidth="1"/>
    <col min="19" max="19" width="12.421875" style="9" hidden="1" customWidth="1"/>
    <col min="20" max="20" width="12.140625" style="9" hidden="1" customWidth="1"/>
    <col min="21" max="21" width="11.421875" style="9" hidden="1" customWidth="1"/>
    <col min="22" max="22" width="12.57421875" style="9" hidden="1" customWidth="1"/>
    <col min="23" max="23" width="13.00390625" style="9" hidden="1" customWidth="1"/>
    <col min="24" max="24" width="10.140625" style="9" hidden="1" customWidth="1"/>
    <col min="25" max="25" width="11.00390625" style="11" hidden="1" customWidth="1"/>
    <col min="26" max="26" width="9.140625" style="9" customWidth="1"/>
    <col min="27" max="29" width="9.140625" style="12" customWidth="1"/>
    <col min="30" max="42" width="9.140625" style="4" customWidth="1"/>
    <col min="43" max="43" width="9.140625" style="4" hidden="1" customWidth="1"/>
    <col min="44" max="44" width="15.57421875" style="4" hidden="1" customWidth="1"/>
    <col min="45" max="45" width="9.140625" style="4" hidden="1" customWidth="1"/>
    <col min="46" max="16384" width="9.140625" style="4" customWidth="1"/>
  </cols>
  <sheetData>
    <row r="1" spans="1:8" ht="21" customHeight="1" thickBot="1">
      <c r="A1" s="5" t="s">
        <v>20</v>
      </c>
      <c r="B1" s="6"/>
      <c r="C1" s="7" t="s">
        <v>18</v>
      </c>
      <c r="D1" s="6"/>
      <c r="E1" s="8"/>
      <c r="F1" s="8"/>
      <c r="G1" s="80"/>
      <c r="H1" s="8"/>
    </row>
    <row r="2" spans="1:25" ht="152.25" customHeight="1" thickBot="1">
      <c r="A2" s="46" t="s">
        <v>17</v>
      </c>
      <c r="B2" s="71" t="s">
        <v>5</v>
      </c>
      <c r="C2" s="14" t="s">
        <v>40</v>
      </c>
      <c r="D2" s="79" t="s">
        <v>70</v>
      </c>
      <c r="E2" s="14" t="s">
        <v>42</v>
      </c>
      <c r="F2" s="14" t="s">
        <v>44</v>
      </c>
      <c r="G2" s="81" t="s">
        <v>43</v>
      </c>
      <c r="H2" s="13" t="s">
        <v>6</v>
      </c>
      <c r="J2" s="9">
        <v>20</v>
      </c>
      <c r="K2" s="10" t="s">
        <v>7</v>
      </c>
      <c r="L2" s="11" t="s">
        <v>8</v>
      </c>
      <c r="M2" s="15" t="str">
        <f aca="true" t="shared" si="0" ref="M2:R2">C2</f>
        <v>Has the patient attended a structured education programme eg Desmond? </v>
      </c>
      <c r="N2" s="15" t="str">
        <f t="shared" si="0"/>
        <v>Has the patient participated in annual care planning to develop an individualised self-management plan? </v>
      </c>
      <c r="O2" s="15" t="str">
        <f t="shared" si="0"/>
        <v>Has the patient had an annual assessment for the risk &amp; presence of complications of diabetes? </v>
      </c>
      <c r="P2" s="15" t="str">
        <f t="shared" si="0"/>
        <v>Has the patient had a medication review in the past 12 months to start, review &amp; stop medications to lower blood glucose, blood pressure &amp; blood lipids as per NICE guidance? </v>
      </c>
      <c r="Q2" s="15" t="str">
        <f t="shared" si="0"/>
        <v>Has the patient received advice on appropriate frequency of self-monitoring of blood glucose? </v>
      </c>
      <c r="R2" s="15" t="str">
        <f t="shared" si="0"/>
        <v>Overall Compliant</v>
      </c>
      <c r="S2" s="69" t="s">
        <v>45</v>
      </c>
      <c r="T2" s="69" t="s">
        <v>46</v>
      </c>
      <c r="U2" s="69" t="s">
        <v>47</v>
      </c>
      <c r="V2" s="69" t="s">
        <v>28</v>
      </c>
      <c r="W2" s="69" t="s">
        <v>48</v>
      </c>
      <c r="X2" s="68" t="str">
        <f>H2</f>
        <v>Overall Compliant</v>
      </c>
      <c r="Y2" s="16"/>
    </row>
    <row r="3" spans="1:25" ht="13.5" thickBot="1">
      <c r="A3" s="44"/>
      <c r="B3" s="17">
        <v>1</v>
      </c>
      <c r="C3" s="72"/>
      <c r="D3" s="19"/>
      <c r="E3" s="19"/>
      <c r="F3" s="48"/>
      <c r="G3" s="49"/>
      <c r="H3" s="41">
        <f>IF(COUNTA($C3:$G3)&lt;COUNTA($C$2:$G$2),"",IF(COUNTIF($C3:$G3,"no")&gt;0,"No","Yes"))</f>
      </c>
      <c r="I3" s="22" t="s">
        <v>9</v>
      </c>
      <c r="J3" s="22">
        <v>0</v>
      </c>
      <c r="K3" s="23" t="e">
        <f aca="true" ca="1" t="shared" si="1" ref="K3:K26">IF((OFFSET(A$3,$J3,0))="",#N/A,OFFSET(A$3,$J3,0))</f>
        <v>#N/A</v>
      </c>
      <c r="L3" s="24">
        <f aca="true" ca="1" t="shared" si="2" ref="L3:L26">COUNTA(OFFSET(C$3,$J3,0,$J$2))</f>
        <v>0</v>
      </c>
      <c r="M3" s="24">
        <f aca="true" ca="1" t="shared" si="3" ref="M3:Q26">COUNTIF(OFFSET(C$3,$J3,0,$J$2,1),"no")</f>
        <v>0</v>
      </c>
      <c r="N3" s="24">
        <f ca="1" t="shared" si="3"/>
        <v>0</v>
      </c>
      <c r="O3" s="24">
        <f ca="1" t="shared" si="3"/>
        <v>0</v>
      </c>
      <c r="P3" s="24">
        <f ca="1" t="shared" si="3"/>
        <v>0</v>
      </c>
      <c r="Q3" s="24">
        <f ca="1" t="shared" si="3"/>
        <v>0</v>
      </c>
      <c r="R3" s="24">
        <f aca="true" ca="1" t="shared" si="4" ref="R3:R26">COUNTIF(OFFSET(H$3,$J3,0,$J$2,1),"NO")</f>
        <v>0</v>
      </c>
      <c r="S3" s="11" t="e">
        <f aca="true" t="shared" si="5" ref="S3:X26">IF($L3=0,#N/A,($L3-M3)/$L3*100)</f>
        <v>#N/A</v>
      </c>
      <c r="T3" s="11" t="e">
        <f t="shared" si="5"/>
        <v>#N/A</v>
      </c>
      <c r="U3" s="11" t="e">
        <f t="shared" si="5"/>
        <v>#N/A</v>
      </c>
      <c r="V3" s="11" t="e">
        <f t="shared" si="5"/>
        <v>#N/A</v>
      </c>
      <c r="W3" s="11" t="e">
        <f t="shared" si="5"/>
        <v>#N/A</v>
      </c>
      <c r="X3" s="11" t="e">
        <f t="shared" si="5"/>
        <v>#N/A</v>
      </c>
      <c r="Y3" s="25"/>
    </row>
    <row r="4" spans="1:45" ht="13.5" thickBot="1">
      <c r="A4" s="70" t="s">
        <v>11</v>
      </c>
      <c r="B4" s="27">
        <v>2</v>
      </c>
      <c r="C4" s="28"/>
      <c r="D4" s="29"/>
      <c r="E4" s="29"/>
      <c r="F4" s="30"/>
      <c r="G4" s="31"/>
      <c r="H4" s="41">
        <f aca="true" t="shared" si="6" ref="H4:H67">IF(COUNTA($C4:$G4)&lt;COUNTA($C$2:$G$2),"",IF(COUNTIF($C4:$G4,"no")&gt;0,"No","Yes"))</f>
      </c>
      <c r="I4" s="22" t="s">
        <v>10</v>
      </c>
      <c r="J4" s="22">
        <f aca="true" t="shared" si="7" ref="J4:J26">J3+$J$2</f>
        <v>20</v>
      </c>
      <c r="K4" s="23" t="e">
        <f ca="1" t="shared" si="1"/>
        <v>#N/A</v>
      </c>
      <c r="L4" s="24">
        <f ca="1" t="shared" si="2"/>
        <v>0</v>
      </c>
      <c r="M4" s="24">
        <f ca="1" t="shared" si="3"/>
        <v>0</v>
      </c>
      <c r="N4" s="24">
        <f ca="1" t="shared" si="3"/>
        <v>0</v>
      </c>
      <c r="O4" s="24">
        <f ca="1" t="shared" si="3"/>
        <v>0</v>
      </c>
      <c r="P4" s="24">
        <f ca="1" t="shared" si="3"/>
        <v>0</v>
      </c>
      <c r="Q4" s="24">
        <f ca="1" t="shared" si="3"/>
        <v>0</v>
      </c>
      <c r="R4" s="24">
        <f ca="1" t="shared" si="4"/>
        <v>0</v>
      </c>
      <c r="S4" s="11" t="e">
        <f t="shared" si="5"/>
        <v>#N/A</v>
      </c>
      <c r="T4" s="11" t="e">
        <f t="shared" si="5"/>
        <v>#N/A</v>
      </c>
      <c r="U4" s="11" t="e">
        <f t="shared" si="5"/>
        <v>#N/A</v>
      </c>
      <c r="V4" s="11" t="e">
        <f t="shared" si="5"/>
        <v>#N/A</v>
      </c>
      <c r="W4" s="11" t="e">
        <f t="shared" si="5"/>
        <v>#N/A</v>
      </c>
      <c r="X4" s="11" t="e">
        <f t="shared" si="5"/>
        <v>#N/A</v>
      </c>
      <c r="Y4" s="25"/>
      <c r="AQ4" s="101" t="s">
        <v>12</v>
      </c>
      <c r="AR4" s="101"/>
      <c r="AS4" s="101"/>
    </row>
    <row r="5" spans="1:45" ht="13.5" thickBot="1">
      <c r="A5" s="106"/>
      <c r="B5" s="27">
        <v>3</v>
      </c>
      <c r="C5" s="28"/>
      <c r="D5" s="29"/>
      <c r="E5" s="29"/>
      <c r="F5" s="30"/>
      <c r="G5" s="31"/>
      <c r="H5" s="41">
        <f t="shared" si="6"/>
      </c>
      <c r="I5" s="22" t="s">
        <v>16</v>
      </c>
      <c r="J5" s="22">
        <f t="shared" si="7"/>
        <v>40</v>
      </c>
      <c r="K5" s="23" t="e">
        <f ca="1" t="shared" si="1"/>
        <v>#N/A</v>
      </c>
      <c r="L5" s="24">
        <f ca="1" t="shared" si="2"/>
        <v>0</v>
      </c>
      <c r="M5" s="24">
        <f ca="1" t="shared" si="3"/>
        <v>0</v>
      </c>
      <c r="N5" s="24">
        <f ca="1" t="shared" si="3"/>
        <v>0</v>
      </c>
      <c r="O5" s="24">
        <f ca="1" t="shared" si="3"/>
        <v>0</v>
      </c>
      <c r="P5" s="24">
        <f ca="1" t="shared" si="3"/>
        <v>0</v>
      </c>
      <c r="Q5" s="24">
        <f ca="1" t="shared" si="3"/>
        <v>0</v>
      </c>
      <c r="R5" s="24">
        <f ca="1" t="shared" si="4"/>
        <v>0</v>
      </c>
      <c r="S5" s="11" t="e">
        <f t="shared" si="5"/>
        <v>#N/A</v>
      </c>
      <c r="T5" s="11" t="e">
        <f t="shared" si="5"/>
        <v>#N/A</v>
      </c>
      <c r="U5" s="11" t="e">
        <f t="shared" si="5"/>
        <v>#N/A</v>
      </c>
      <c r="V5" s="11" t="e">
        <f t="shared" si="5"/>
        <v>#N/A</v>
      </c>
      <c r="W5" s="11" t="e">
        <f t="shared" si="5"/>
        <v>#N/A</v>
      </c>
      <c r="X5" s="11" t="e">
        <f t="shared" si="5"/>
        <v>#N/A</v>
      </c>
      <c r="Y5" s="25"/>
      <c r="AQ5" s="32" t="s">
        <v>13</v>
      </c>
      <c r="AR5" s="33" t="s">
        <v>14</v>
      </c>
      <c r="AS5" s="33" t="s">
        <v>15</v>
      </c>
    </row>
    <row r="6" spans="1:45" ht="13.5" thickBot="1">
      <c r="A6" s="103"/>
      <c r="B6" s="27">
        <v>4</v>
      </c>
      <c r="C6" s="28"/>
      <c r="D6" s="29"/>
      <c r="E6" s="29"/>
      <c r="F6" s="30"/>
      <c r="G6" s="31"/>
      <c r="H6" s="41">
        <f t="shared" si="6"/>
      </c>
      <c r="I6" s="22"/>
      <c r="J6" s="22">
        <f t="shared" si="7"/>
        <v>60</v>
      </c>
      <c r="K6" s="23" t="e">
        <f ca="1" t="shared" si="1"/>
        <v>#N/A</v>
      </c>
      <c r="L6" s="24">
        <f ca="1" t="shared" si="2"/>
        <v>0</v>
      </c>
      <c r="M6" s="24">
        <f ca="1" t="shared" si="3"/>
        <v>0</v>
      </c>
      <c r="N6" s="24">
        <f ca="1" t="shared" si="3"/>
        <v>0</v>
      </c>
      <c r="O6" s="24">
        <f ca="1" t="shared" si="3"/>
        <v>0</v>
      </c>
      <c r="P6" s="24">
        <f ca="1" t="shared" si="3"/>
        <v>0</v>
      </c>
      <c r="Q6" s="24">
        <f ca="1" t="shared" si="3"/>
        <v>0</v>
      </c>
      <c r="R6" s="24">
        <f ca="1" t="shared" si="4"/>
        <v>0</v>
      </c>
      <c r="S6" s="11" t="e">
        <f t="shared" si="5"/>
        <v>#N/A</v>
      </c>
      <c r="T6" s="11" t="e">
        <f t="shared" si="5"/>
        <v>#N/A</v>
      </c>
      <c r="U6" s="11" t="e">
        <f t="shared" si="5"/>
        <v>#N/A</v>
      </c>
      <c r="V6" s="11" t="e">
        <f t="shared" si="5"/>
        <v>#N/A</v>
      </c>
      <c r="W6" s="11" t="e">
        <f t="shared" si="5"/>
        <v>#N/A</v>
      </c>
      <c r="X6" s="11" t="e">
        <f t="shared" si="5"/>
        <v>#N/A</v>
      </c>
      <c r="Y6" s="25"/>
      <c r="AQ6" s="43" t="e">
        <f aca="true" t="shared" si="8" ref="AQ6:AQ29">K3</f>
        <v>#N/A</v>
      </c>
      <c r="AR6" s="34">
        <f aca="true" t="shared" si="9" ref="AR6:AR29">L3-R3</f>
        <v>0</v>
      </c>
      <c r="AS6" s="34">
        <f aca="true" t="shared" si="10" ref="AS6:AS29">L3</f>
        <v>0</v>
      </c>
    </row>
    <row r="7" spans="1:45" ht="13.5" thickBot="1">
      <c r="A7" s="103"/>
      <c r="B7" s="27">
        <v>5</v>
      </c>
      <c r="C7" s="28"/>
      <c r="D7" s="29"/>
      <c r="E7" s="29"/>
      <c r="F7" s="30"/>
      <c r="G7" s="31"/>
      <c r="H7" s="41">
        <f t="shared" si="6"/>
      </c>
      <c r="J7" s="22">
        <f t="shared" si="7"/>
        <v>80</v>
      </c>
      <c r="K7" s="23" t="e">
        <f ca="1" t="shared" si="1"/>
        <v>#N/A</v>
      </c>
      <c r="L7" s="24">
        <f ca="1" t="shared" si="2"/>
        <v>0</v>
      </c>
      <c r="M7" s="24">
        <f ca="1" t="shared" si="3"/>
        <v>0</v>
      </c>
      <c r="N7" s="24">
        <f ca="1" t="shared" si="3"/>
        <v>0</v>
      </c>
      <c r="O7" s="24">
        <f ca="1" t="shared" si="3"/>
        <v>0</v>
      </c>
      <c r="P7" s="24">
        <f ca="1" t="shared" si="3"/>
        <v>0</v>
      </c>
      <c r="Q7" s="24">
        <f ca="1" t="shared" si="3"/>
        <v>0</v>
      </c>
      <c r="R7" s="24">
        <f ca="1" t="shared" si="4"/>
        <v>0</v>
      </c>
      <c r="S7" s="11" t="e">
        <f t="shared" si="5"/>
        <v>#N/A</v>
      </c>
      <c r="T7" s="11" t="e">
        <f t="shared" si="5"/>
        <v>#N/A</v>
      </c>
      <c r="U7" s="11" t="e">
        <f t="shared" si="5"/>
        <v>#N/A</v>
      </c>
      <c r="V7" s="11" t="e">
        <f t="shared" si="5"/>
        <v>#N/A</v>
      </c>
      <c r="W7" s="11" t="e">
        <f t="shared" si="5"/>
        <v>#N/A</v>
      </c>
      <c r="X7" s="11" t="e">
        <f t="shared" si="5"/>
        <v>#N/A</v>
      </c>
      <c r="Y7" s="25"/>
      <c r="AQ7" s="43" t="e">
        <f t="shared" si="8"/>
        <v>#N/A</v>
      </c>
      <c r="AR7" s="34">
        <f t="shared" si="9"/>
        <v>0</v>
      </c>
      <c r="AS7" s="34">
        <f t="shared" si="10"/>
        <v>0</v>
      </c>
    </row>
    <row r="8" spans="1:45" ht="13.5" thickBot="1">
      <c r="A8" s="103"/>
      <c r="B8" s="27">
        <v>6</v>
      </c>
      <c r="C8" s="28"/>
      <c r="D8" s="29"/>
      <c r="E8" s="29"/>
      <c r="F8" s="30"/>
      <c r="G8" s="31"/>
      <c r="H8" s="41">
        <f t="shared" si="6"/>
      </c>
      <c r="J8" s="22">
        <f t="shared" si="7"/>
        <v>100</v>
      </c>
      <c r="K8" s="23" t="e">
        <f ca="1" t="shared" si="1"/>
        <v>#N/A</v>
      </c>
      <c r="L8" s="24">
        <f ca="1" t="shared" si="2"/>
        <v>0</v>
      </c>
      <c r="M8" s="24">
        <f ca="1" t="shared" si="3"/>
        <v>0</v>
      </c>
      <c r="N8" s="24">
        <f ca="1" t="shared" si="3"/>
        <v>0</v>
      </c>
      <c r="O8" s="24">
        <f ca="1" t="shared" si="3"/>
        <v>0</v>
      </c>
      <c r="P8" s="24">
        <f ca="1" t="shared" si="3"/>
        <v>0</v>
      </c>
      <c r="Q8" s="24">
        <f ca="1" t="shared" si="3"/>
        <v>0</v>
      </c>
      <c r="R8" s="24">
        <f ca="1" t="shared" si="4"/>
        <v>0</v>
      </c>
      <c r="S8" s="11" t="e">
        <f t="shared" si="5"/>
        <v>#N/A</v>
      </c>
      <c r="T8" s="11" t="e">
        <f t="shared" si="5"/>
        <v>#N/A</v>
      </c>
      <c r="U8" s="11" t="e">
        <f t="shared" si="5"/>
        <v>#N/A</v>
      </c>
      <c r="V8" s="11" t="e">
        <f t="shared" si="5"/>
        <v>#N/A</v>
      </c>
      <c r="W8" s="11" t="e">
        <f t="shared" si="5"/>
        <v>#N/A</v>
      </c>
      <c r="X8" s="11" t="e">
        <f t="shared" si="5"/>
        <v>#N/A</v>
      </c>
      <c r="Y8" s="25"/>
      <c r="AQ8" s="43" t="e">
        <f t="shared" si="8"/>
        <v>#N/A</v>
      </c>
      <c r="AR8" s="34">
        <f t="shared" si="9"/>
        <v>0</v>
      </c>
      <c r="AS8" s="34">
        <f t="shared" si="10"/>
        <v>0</v>
      </c>
    </row>
    <row r="9" spans="1:45" ht="13.5" thickBot="1">
      <c r="A9" s="103"/>
      <c r="B9" s="27">
        <v>7</v>
      </c>
      <c r="C9" s="28"/>
      <c r="D9" s="29"/>
      <c r="E9" s="29"/>
      <c r="F9" s="30"/>
      <c r="G9" s="31"/>
      <c r="H9" s="41">
        <f t="shared" si="6"/>
      </c>
      <c r="J9" s="22">
        <f t="shared" si="7"/>
        <v>120</v>
      </c>
      <c r="K9" s="23" t="e">
        <f ca="1" t="shared" si="1"/>
        <v>#N/A</v>
      </c>
      <c r="L9" s="24">
        <f ca="1" t="shared" si="2"/>
        <v>0</v>
      </c>
      <c r="M9" s="24">
        <f ca="1" t="shared" si="3"/>
        <v>0</v>
      </c>
      <c r="N9" s="24">
        <f ca="1" t="shared" si="3"/>
        <v>0</v>
      </c>
      <c r="O9" s="24">
        <f ca="1" t="shared" si="3"/>
        <v>0</v>
      </c>
      <c r="P9" s="24">
        <f ca="1" t="shared" si="3"/>
        <v>0</v>
      </c>
      <c r="Q9" s="24">
        <f ca="1" t="shared" si="3"/>
        <v>0</v>
      </c>
      <c r="R9" s="24">
        <f ca="1" t="shared" si="4"/>
        <v>0</v>
      </c>
      <c r="S9" s="11" t="e">
        <f t="shared" si="5"/>
        <v>#N/A</v>
      </c>
      <c r="T9" s="11" t="e">
        <f t="shared" si="5"/>
        <v>#N/A</v>
      </c>
      <c r="U9" s="11" t="e">
        <f t="shared" si="5"/>
        <v>#N/A</v>
      </c>
      <c r="V9" s="11" t="e">
        <f t="shared" si="5"/>
        <v>#N/A</v>
      </c>
      <c r="W9" s="11" t="e">
        <f t="shared" si="5"/>
        <v>#N/A</v>
      </c>
      <c r="X9" s="11" t="e">
        <f t="shared" si="5"/>
        <v>#N/A</v>
      </c>
      <c r="Y9" s="25"/>
      <c r="AQ9" s="43" t="e">
        <f t="shared" si="8"/>
        <v>#N/A</v>
      </c>
      <c r="AR9" s="34">
        <f t="shared" si="9"/>
        <v>0</v>
      </c>
      <c r="AS9" s="34">
        <f t="shared" si="10"/>
        <v>0</v>
      </c>
    </row>
    <row r="10" spans="1:45" ht="13.5" thickBot="1">
      <c r="A10" s="103"/>
      <c r="B10" s="27">
        <v>8</v>
      </c>
      <c r="C10" s="28"/>
      <c r="D10" s="29"/>
      <c r="E10" s="29"/>
      <c r="F10" s="30"/>
      <c r="G10" s="31"/>
      <c r="H10" s="41">
        <f t="shared" si="6"/>
      </c>
      <c r="J10" s="22">
        <f t="shared" si="7"/>
        <v>140</v>
      </c>
      <c r="K10" s="23" t="e">
        <f ca="1" t="shared" si="1"/>
        <v>#N/A</v>
      </c>
      <c r="L10" s="24">
        <f ca="1" t="shared" si="2"/>
        <v>0</v>
      </c>
      <c r="M10" s="24">
        <f ca="1" t="shared" si="3"/>
        <v>0</v>
      </c>
      <c r="N10" s="24">
        <f ca="1" t="shared" si="3"/>
        <v>0</v>
      </c>
      <c r="O10" s="24">
        <f ca="1" t="shared" si="3"/>
        <v>0</v>
      </c>
      <c r="P10" s="24">
        <f ca="1" t="shared" si="3"/>
        <v>0</v>
      </c>
      <c r="Q10" s="24">
        <f ca="1" t="shared" si="3"/>
        <v>0</v>
      </c>
      <c r="R10" s="24">
        <f ca="1" t="shared" si="4"/>
        <v>0</v>
      </c>
      <c r="S10" s="11" t="e">
        <f t="shared" si="5"/>
        <v>#N/A</v>
      </c>
      <c r="T10" s="11" t="e">
        <f t="shared" si="5"/>
        <v>#N/A</v>
      </c>
      <c r="U10" s="11" t="e">
        <f t="shared" si="5"/>
        <v>#N/A</v>
      </c>
      <c r="V10" s="11" t="e">
        <f t="shared" si="5"/>
        <v>#N/A</v>
      </c>
      <c r="W10" s="11" t="e">
        <f t="shared" si="5"/>
        <v>#N/A</v>
      </c>
      <c r="X10" s="11" t="e">
        <f t="shared" si="5"/>
        <v>#N/A</v>
      </c>
      <c r="Y10" s="25"/>
      <c r="AQ10" s="43" t="e">
        <f t="shared" si="8"/>
        <v>#N/A</v>
      </c>
      <c r="AR10" s="34">
        <f t="shared" si="9"/>
        <v>0</v>
      </c>
      <c r="AS10" s="34">
        <f t="shared" si="10"/>
        <v>0</v>
      </c>
    </row>
    <row r="11" spans="1:45" ht="13.5" thickBot="1">
      <c r="A11" s="103"/>
      <c r="B11" s="27">
        <v>9</v>
      </c>
      <c r="C11" s="28"/>
      <c r="D11" s="29"/>
      <c r="E11" s="29"/>
      <c r="F11" s="30"/>
      <c r="G11" s="31"/>
      <c r="H11" s="41">
        <f t="shared" si="6"/>
      </c>
      <c r="J11" s="22">
        <f t="shared" si="7"/>
        <v>160</v>
      </c>
      <c r="K11" s="23" t="e">
        <f ca="1" t="shared" si="1"/>
        <v>#N/A</v>
      </c>
      <c r="L11" s="24">
        <f ca="1" t="shared" si="2"/>
        <v>0</v>
      </c>
      <c r="M11" s="24">
        <f ca="1" t="shared" si="3"/>
        <v>0</v>
      </c>
      <c r="N11" s="24">
        <f ca="1" t="shared" si="3"/>
        <v>0</v>
      </c>
      <c r="O11" s="24">
        <f ca="1" t="shared" si="3"/>
        <v>0</v>
      </c>
      <c r="P11" s="24">
        <f ca="1" t="shared" si="3"/>
        <v>0</v>
      </c>
      <c r="Q11" s="24">
        <f ca="1" t="shared" si="3"/>
        <v>0</v>
      </c>
      <c r="R11" s="24">
        <f ca="1" t="shared" si="4"/>
        <v>0</v>
      </c>
      <c r="S11" s="11" t="e">
        <f t="shared" si="5"/>
        <v>#N/A</v>
      </c>
      <c r="T11" s="11" t="e">
        <f t="shared" si="5"/>
        <v>#N/A</v>
      </c>
      <c r="U11" s="11" t="e">
        <f t="shared" si="5"/>
        <v>#N/A</v>
      </c>
      <c r="V11" s="11" t="e">
        <f t="shared" si="5"/>
        <v>#N/A</v>
      </c>
      <c r="W11" s="11" t="e">
        <f t="shared" si="5"/>
        <v>#N/A</v>
      </c>
      <c r="X11" s="11" t="e">
        <f t="shared" si="5"/>
        <v>#N/A</v>
      </c>
      <c r="Y11" s="25"/>
      <c r="AQ11" s="43" t="e">
        <f t="shared" si="8"/>
        <v>#N/A</v>
      </c>
      <c r="AR11" s="34">
        <f t="shared" si="9"/>
        <v>0</v>
      </c>
      <c r="AS11" s="34">
        <f t="shared" si="10"/>
        <v>0</v>
      </c>
    </row>
    <row r="12" spans="1:45" ht="13.5" thickBot="1">
      <c r="A12" s="103"/>
      <c r="B12" s="27">
        <v>10</v>
      </c>
      <c r="C12" s="28"/>
      <c r="D12" s="29"/>
      <c r="E12" s="29"/>
      <c r="F12" s="30"/>
      <c r="G12" s="31"/>
      <c r="H12" s="41">
        <f t="shared" si="6"/>
      </c>
      <c r="J12" s="22">
        <f t="shared" si="7"/>
        <v>180</v>
      </c>
      <c r="K12" s="23" t="e">
        <f ca="1" t="shared" si="1"/>
        <v>#N/A</v>
      </c>
      <c r="L12" s="24">
        <f ca="1" t="shared" si="2"/>
        <v>0</v>
      </c>
      <c r="M12" s="24">
        <f ca="1" t="shared" si="3"/>
        <v>0</v>
      </c>
      <c r="N12" s="24">
        <f ca="1" t="shared" si="3"/>
        <v>0</v>
      </c>
      <c r="O12" s="24">
        <f ca="1" t="shared" si="3"/>
        <v>0</v>
      </c>
      <c r="P12" s="24">
        <f ca="1" t="shared" si="3"/>
        <v>0</v>
      </c>
      <c r="Q12" s="24">
        <f ca="1" t="shared" si="3"/>
        <v>0</v>
      </c>
      <c r="R12" s="24">
        <f ca="1" t="shared" si="4"/>
        <v>0</v>
      </c>
      <c r="S12" s="11" t="e">
        <f t="shared" si="5"/>
        <v>#N/A</v>
      </c>
      <c r="T12" s="11" t="e">
        <f t="shared" si="5"/>
        <v>#N/A</v>
      </c>
      <c r="U12" s="11" t="e">
        <f t="shared" si="5"/>
        <v>#N/A</v>
      </c>
      <c r="V12" s="11" t="e">
        <f t="shared" si="5"/>
        <v>#N/A</v>
      </c>
      <c r="W12" s="11" t="e">
        <f t="shared" si="5"/>
        <v>#N/A</v>
      </c>
      <c r="X12" s="11" t="e">
        <f t="shared" si="5"/>
        <v>#N/A</v>
      </c>
      <c r="Y12" s="25"/>
      <c r="AQ12" s="43" t="e">
        <f t="shared" si="8"/>
        <v>#N/A</v>
      </c>
      <c r="AR12" s="34">
        <f t="shared" si="9"/>
        <v>0</v>
      </c>
      <c r="AS12" s="34">
        <f t="shared" si="10"/>
        <v>0</v>
      </c>
    </row>
    <row r="13" spans="1:45" ht="13.5" thickBot="1">
      <c r="A13" s="103"/>
      <c r="B13" s="27">
        <v>11</v>
      </c>
      <c r="C13" s="28"/>
      <c r="D13" s="29"/>
      <c r="E13" s="29"/>
      <c r="F13" s="30"/>
      <c r="G13" s="31"/>
      <c r="H13" s="41">
        <f t="shared" si="6"/>
      </c>
      <c r="J13" s="22">
        <f t="shared" si="7"/>
        <v>200</v>
      </c>
      <c r="K13" s="23" t="e">
        <f ca="1" t="shared" si="1"/>
        <v>#N/A</v>
      </c>
      <c r="L13" s="24">
        <f ca="1" t="shared" si="2"/>
        <v>0</v>
      </c>
      <c r="M13" s="24">
        <f ca="1" t="shared" si="3"/>
        <v>0</v>
      </c>
      <c r="N13" s="24">
        <f ca="1" t="shared" si="3"/>
        <v>0</v>
      </c>
      <c r="O13" s="24">
        <f ca="1" t="shared" si="3"/>
        <v>0</v>
      </c>
      <c r="P13" s="24">
        <f ca="1" t="shared" si="3"/>
        <v>0</v>
      </c>
      <c r="Q13" s="24">
        <f ca="1" t="shared" si="3"/>
        <v>0</v>
      </c>
      <c r="R13" s="24">
        <f ca="1" t="shared" si="4"/>
        <v>0</v>
      </c>
      <c r="S13" s="11" t="e">
        <f t="shared" si="5"/>
        <v>#N/A</v>
      </c>
      <c r="T13" s="11" t="e">
        <f t="shared" si="5"/>
        <v>#N/A</v>
      </c>
      <c r="U13" s="11" t="e">
        <f t="shared" si="5"/>
        <v>#N/A</v>
      </c>
      <c r="V13" s="11" t="e">
        <f t="shared" si="5"/>
        <v>#N/A</v>
      </c>
      <c r="W13" s="11" t="e">
        <f t="shared" si="5"/>
        <v>#N/A</v>
      </c>
      <c r="X13" s="11" t="e">
        <f t="shared" si="5"/>
        <v>#N/A</v>
      </c>
      <c r="Y13" s="25"/>
      <c r="AQ13" s="43" t="e">
        <f t="shared" si="8"/>
        <v>#N/A</v>
      </c>
      <c r="AR13" s="34">
        <f t="shared" si="9"/>
        <v>0</v>
      </c>
      <c r="AS13" s="34">
        <f t="shared" si="10"/>
        <v>0</v>
      </c>
    </row>
    <row r="14" spans="1:45" ht="13.5" thickBot="1">
      <c r="A14" s="103"/>
      <c r="B14" s="27">
        <v>12</v>
      </c>
      <c r="C14" s="28"/>
      <c r="D14" s="29"/>
      <c r="E14" s="29"/>
      <c r="F14" s="30"/>
      <c r="G14" s="31"/>
      <c r="H14" s="41">
        <f t="shared" si="6"/>
      </c>
      <c r="J14" s="22">
        <f t="shared" si="7"/>
        <v>220</v>
      </c>
      <c r="K14" s="23" t="e">
        <f ca="1" t="shared" si="1"/>
        <v>#N/A</v>
      </c>
      <c r="L14" s="24">
        <f ca="1" t="shared" si="2"/>
        <v>0</v>
      </c>
      <c r="M14" s="24">
        <f ca="1" t="shared" si="3"/>
        <v>0</v>
      </c>
      <c r="N14" s="24">
        <f ca="1" t="shared" si="3"/>
        <v>0</v>
      </c>
      <c r="O14" s="24">
        <f ca="1" t="shared" si="3"/>
        <v>0</v>
      </c>
      <c r="P14" s="24">
        <f ca="1" t="shared" si="3"/>
        <v>0</v>
      </c>
      <c r="Q14" s="24">
        <f ca="1" t="shared" si="3"/>
        <v>0</v>
      </c>
      <c r="R14" s="24">
        <f ca="1" t="shared" si="4"/>
        <v>0</v>
      </c>
      <c r="S14" s="11" t="e">
        <f t="shared" si="5"/>
        <v>#N/A</v>
      </c>
      <c r="T14" s="11" t="e">
        <f t="shared" si="5"/>
        <v>#N/A</v>
      </c>
      <c r="U14" s="11" t="e">
        <f t="shared" si="5"/>
        <v>#N/A</v>
      </c>
      <c r="V14" s="11" t="e">
        <f t="shared" si="5"/>
        <v>#N/A</v>
      </c>
      <c r="W14" s="11" t="e">
        <f t="shared" si="5"/>
        <v>#N/A</v>
      </c>
      <c r="X14" s="11" t="e">
        <f t="shared" si="5"/>
        <v>#N/A</v>
      </c>
      <c r="Y14" s="25"/>
      <c r="AQ14" s="43" t="e">
        <f t="shared" si="8"/>
        <v>#N/A</v>
      </c>
      <c r="AR14" s="34">
        <f t="shared" si="9"/>
        <v>0</v>
      </c>
      <c r="AS14" s="34">
        <f t="shared" si="10"/>
        <v>0</v>
      </c>
    </row>
    <row r="15" spans="1:45" ht="13.5" thickBot="1">
      <c r="A15" s="103"/>
      <c r="B15" s="27">
        <v>13</v>
      </c>
      <c r="C15" s="28"/>
      <c r="D15" s="29"/>
      <c r="E15" s="29"/>
      <c r="F15" s="30"/>
      <c r="G15" s="31"/>
      <c r="H15" s="41">
        <f t="shared" si="6"/>
      </c>
      <c r="J15" s="22">
        <f t="shared" si="7"/>
        <v>240</v>
      </c>
      <c r="K15" s="23" t="e">
        <f ca="1" t="shared" si="1"/>
        <v>#N/A</v>
      </c>
      <c r="L15" s="24">
        <f ca="1" t="shared" si="2"/>
        <v>0</v>
      </c>
      <c r="M15" s="24">
        <f ca="1" t="shared" si="3"/>
        <v>0</v>
      </c>
      <c r="N15" s="24">
        <f ca="1" t="shared" si="3"/>
        <v>0</v>
      </c>
      <c r="O15" s="24">
        <f ca="1" t="shared" si="3"/>
        <v>0</v>
      </c>
      <c r="P15" s="24">
        <f ca="1" t="shared" si="3"/>
        <v>0</v>
      </c>
      <c r="Q15" s="24">
        <f ca="1" t="shared" si="3"/>
        <v>0</v>
      </c>
      <c r="R15" s="24">
        <f ca="1" t="shared" si="4"/>
        <v>0</v>
      </c>
      <c r="S15" s="11" t="e">
        <f t="shared" si="5"/>
        <v>#N/A</v>
      </c>
      <c r="T15" s="11" t="e">
        <f t="shared" si="5"/>
        <v>#N/A</v>
      </c>
      <c r="U15" s="11" t="e">
        <f t="shared" si="5"/>
        <v>#N/A</v>
      </c>
      <c r="V15" s="11" t="e">
        <f t="shared" si="5"/>
        <v>#N/A</v>
      </c>
      <c r="W15" s="11" t="e">
        <f t="shared" si="5"/>
        <v>#N/A</v>
      </c>
      <c r="X15" s="11" t="e">
        <f t="shared" si="5"/>
        <v>#N/A</v>
      </c>
      <c r="Y15" s="25"/>
      <c r="AQ15" s="43" t="e">
        <f t="shared" si="8"/>
        <v>#N/A</v>
      </c>
      <c r="AR15" s="34">
        <f t="shared" si="9"/>
        <v>0</v>
      </c>
      <c r="AS15" s="34">
        <f t="shared" si="10"/>
        <v>0</v>
      </c>
    </row>
    <row r="16" spans="1:45" ht="13.5" thickBot="1">
      <c r="A16" s="103"/>
      <c r="B16" s="27">
        <v>14</v>
      </c>
      <c r="C16" s="28"/>
      <c r="D16" s="29"/>
      <c r="E16" s="29"/>
      <c r="F16" s="30"/>
      <c r="G16" s="31"/>
      <c r="H16" s="41">
        <f t="shared" si="6"/>
      </c>
      <c r="J16" s="22">
        <f t="shared" si="7"/>
        <v>260</v>
      </c>
      <c r="K16" s="23" t="e">
        <f ca="1" t="shared" si="1"/>
        <v>#N/A</v>
      </c>
      <c r="L16" s="24">
        <f ca="1" t="shared" si="2"/>
        <v>0</v>
      </c>
      <c r="M16" s="24">
        <f ca="1" t="shared" si="3"/>
        <v>0</v>
      </c>
      <c r="N16" s="24">
        <f ca="1" t="shared" si="3"/>
        <v>0</v>
      </c>
      <c r="O16" s="24">
        <f ca="1" t="shared" si="3"/>
        <v>0</v>
      </c>
      <c r="P16" s="24">
        <f ca="1" t="shared" si="3"/>
        <v>0</v>
      </c>
      <c r="Q16" s="24">
        <f ca="1" t="shared" si="3"/>
        <v>0</v>
      </c>
      <c r="R16" s="24">
        <f ca="1" t="shared" si="4"/>
        <v>0</v>
      </c>
      <c r="S16" s="11" t="e">
        <f t="shared" si="5"/>
        <v>#N/A</v>
      </c>
      <c r="T16" s="11" t="e">
        <f t="shared" si="5"/>
        <v>#N/A</v>
      </c>
      <c r="U16" s="11" t="e">
        <f t="shared" si="5"/>
        <v>#N/A</v>
      </c>
      <c r="V16" s="11" t="e">
        <f t="shared" si="5"/>
        <v>#N/A</v>
      </c>
      <c r="W16" s="11" t="e">
        <f t="shared" si="5"/>
        <v>#N/A</v>
      </c>
      <c r="X16" s="11" t="e">
        <f t="shared" si="5"/>
        <v>#N/A</v>
      </c>
      <c r="Y16" s="25"/>
      <c r="AQ16" s="43" t="e">
        <f t="shared" si="8"/>
        <v>#N/A</v>
      </c>
      <c r="AR16" s="34">
        <f t="shared" si="9"/>
        <v>0</v>
      </c>
      <c r="AS16" s="34">
        <f t="shared" si="10"/>
        <v>0</v>
      </c>
    </row>
    <row r="17" spans="1:45" ht="13.5" thickBot="1">
      <c r="A17" s="103"/>
      <c r="B17" s="27">
        <v>15</v>
      </c>
      <c r="C17" s="28"/>
      <c r="D17" s="29"/>
      <c r="E17" s="29"/>
      <c r="F17" s="30"/>
      <c r="G17" s="31"/>
      <c r="H17" s="41">
        <f t="shared" si="6"/>
      </c>
      <c r="J17" s="22">
        <f t="shared" si="7"/>
        <v>280</v>
      </c>
      <c r="K17" s="23" t="e">
        <f ca="1" t="shared" si="1"/>
        <v>#N/A</v>
      </c>
      <c r="L17" s="24">
        <f ca="1" t="shared" si="2"/>
        <v>0</v>
      </c>
      <c r="M17" s="24">
        <f ca="1" t="shared" si="3"/>
        <v>0</v>
      </c>
      <c r="N17" s="24">
        <f ca="1" t="shared" si="3"/>
        <v>0</v>
      </c>
      <c r="O17" s="24">
        <f ca="1" t="shared" si="3"/>
        <v>0</v>
      </c>
      <c r="P17" s="24">
        <f ca="1" t="shared" si="3"/>
        <v>0</v>
      </c>
      <c r="Q17" s="24">
        <f ca="1" t="shared" si="3"/>
        <v>0</v>
      </c>
      <c r="R17" s="24">
        <f ca="1" t="shared" si="4"/>
        <v>0</v>
      </c>
      <c r="S17" s="11" t="e">
        <f t="shared" si="5"/>
        <v>#N/A</v>
      </c>
      <c r="T17" s="11" t="e">
        <f t="shared" si="5"/>
        <v>#N/A</v>
      </c>
      <c r="U17" s="11" t="e">
        <f t="shared" si="5"/>
        <v>#N/A</v>
      </c>
      <c r="V17" s="11" t="e">
        <f t="shared" si="5"/>
        <v>#N/A</v>
      </c>
      <c r="W17" s="11" t="e">
        <f t="shared" si="5"/>
        <v>#N/A</v>
      </c>
      <c r="X17" s="11" t="e">
        <f t="shared" si="5"/>
        <v>#N/A</v>
      </c>
      <c r="Y17" s="25"/>
      <c r="AQ17" s="43" t="e">
        <f t="shared" si="8"/>
        <v>#N/A</v>
      </c>
      <c r="AR17" s="34">
        <f t="shared" si="9"/>
        <v>0</v>
      </c>
      <c r="AS17" s="34">
        <f t="shared" si="10"/>
        <v>0</v>
      </c>
    </row>
    <row r="18" spans="1:45" ht="13.5" thickBot="1">
      <c r="A18" s="103"/>
      <c r="B18" s="27">
        <v>16</v>
      </c>
      <c r="C18" s="28"/>
      <c r="D18" s="29"/>
      <c r="E18" s="29"/>
      <c r="F18" s="30"/>
      <c r="G18" s="31"/>
      <c r="H18" s="41">
        <f t="shared" si="6"/>
      </c>
      <c r="J18" s="22">
        <f t="shared" si="7"/>
        <v>300</v>
      </c>
      <c r="K18" s="23" t="e">
        <f ca="1" t="shared" si="1"/>
        <v>#N/A</v>
      </c>
      <c r="L18" s="24">
        <f ca="1" t="shared" si="2"/>
        <v>0</v>
      </c>
      <c r="M18" s="24">
        <f ca="1" t="shared" si="3"/>
        <v>0</v>
      </c>
      <c r="N18" s="24">
        <f ca="1" t="shared" si="3"/>
        <v>0</v>
      </c>
      <c r="O18" s="24">
        <f ca="1" t="shared" si="3"/>
        <v>0</v>
      </c>
      <c r="P18" s="24">
        <f ca="1" t="shared" si="3"/>
        <v>0</v>
      </c>
      <c r="Q18" s="24">
        <f ca="1" t="shared" si="3"/>
        <v>0</v>
      </c>
      <c r="R18" s="24">
        <f ca="1" t="shared" si="4"/>
        <v>0</v>
      </c>
      <c r="S18" s="11" t="e">
        <f t="shared" si="5"/>
        <v>#N/A</v>
      </c>
      <c r="T18" s="11" t="e">
        <f t="shared" si="5"/>
        <v>#N/A</v>
      </c>
      <c r="U18" s="11" t="e">
        <f t="shared" si="5"/>
        <v>#N/A</v>
      </c>
      <c r="V18" s="11" t="e">
        <f t="shared" si="5"/>
        <v>#N/A</v>
      </c>
      <c r="W18" s="11" t="e">
        <f t="shared" si="5"/>
        <v>#N/A</v>
      </c>
      <c r="X18" s="11" t="e">
        <f t="shared" si="5"/>
        <v>#N/A</v>
      </c>
      <c r="Y18" s="25"/>
      <c r="AQ18" s="43" t="e">
        <f t="shared" si="8"/>
        <v>#N/A</v>
      </c>
      <c r="AR18" s="34">
        <f t="shared" si="9"/>
        <v>0</v>
      </c>
      <c r="AS18" s="34">
        <f t="shared" si="10"/>
        <v>0</v>
      </c>
    </row>
    <row r="19" spans="1:45" ht="13.5" thickBot="1">
      <c r="A19" s="103"/>
      <c r="B19" s="27">
        <v>17</v>
      </c>
      <c r="C19" s="28"/>
      <c r="D19" s="29"/>
      <c r="E19" s="29"/>
      <c r="F19" s="30"/>
      <c r="G19" s="31"/>
      <c r="H19" s="41">
        <f t="shared" si="6"/>
      </c>
      <c r="J19" s="22">
        <f t="shared" si="7"/>
        <v>320</v>
      </c>
      <c r="K19" s="23" t="e">
        <f ca="1" t="shared" si="1"/>
        <v>#N/A</v>
      </c>
      <c r="L19" s="24">
        <f ca="1" t="shared" si="2"/>
        <v>0</v>
      </c>
      <c r="M19" s="24">
        <f ca="1" t="shared" si="3"/>
        <v>0</v>
      </c>
      <c r="N19" s="24">
        <f ca="1" t="shared" si="3"/>
        <v>0</v>
      </c>
      <c r="O19" s="24">
        <f ca="1" t="shared" si="3"/>
        <v>0</v>
      </c>
      <c r="P19" s="24">
        <f ca="1" t="shared" si="3"/>
        <v>0</v>
      </c>
      <c r="Q19" s="24">
        <f ca="1" t="shared" si="3"/>
        <v>0</v>
      </c>
      <c r="R19" s="24">
        <f ca="1" t="shared" si="4"/>
        <v>0</v>
      </c>
      <c r="S19" s="11" t="e">
        <f t="shared" si="5"/>
        <v>#N/A</v>
      </c>
      <c r="T19" s="11" t="e">
        <f t="shared" si="5"/>
        <v>#N/A</v>
      </c>
      <c r="U19" s="11" t="e">
        <f t="shared" si="5"/>
        <v>#N/A</v>
      </c>
      <c r="V19" s="11" t="e">
        <f t="shared" si="5"/>
        <v>#N/A</v>
      </c>
      <c r="W19" s="11" t="e">
        <f t="shared" si="5"/>
        <v>#N/A</v>
      </c>
      <c r="X19" s="11" t="e">
        <f t="shared" si="5"/>
        <v>#N/A</v>
      </c>
      <c r="Y19" s="25"/>
      <c r="AQ19" s="43" t="e">
        <f t="shared" si="8"/>
        <v>#N/A</v>
      </c>
      <c r="AR19" s="34">
        <f t="shared" si="9"/>
        <v>0</v>
      </c>
      <c r="AS19" s="34">
        <f t="shared" si="10"/>
        <v>0</v>
      </c>
    </row>
    <row r="20" spans="1:45" ht="13.5" thickBot="1">
      <c r="A20" s="103"/>
      <c r="B20" s="27">
        <v>18</v>
      </c>
      <c r="C20" s="28"/>
      <c r="D20" s="29"/>
      <c r="E20" s="29"/>
      <c r="F20" s="30"/>
      <c r="G20" s="31"/>
      <c r="H20" s="41">
        <f t="shared" si="6"/>
      </c>
      <c r="J20" s="22">
        <f t="shared" si="7"/>
        <v>340</v>
      </c>
      <c r="K20" s="23" t="e">
        <f ca="1" t="shared" si="1"/>
        <v>#N/A</v>
      </c>
      <c r="L20" s="24">
        <f ca="1" t="shared" si="2"/>
        <v>0</v>
      </c>
      <c r="M20" s="24">
        <f ca="1" t="shared" si="3"/>
        <v>0</v>
      </c>
      <c r="N20" s="24">
        <f ca="1" t="shared" si="3"/>
        <v>0</v>
      </c>
      <c r="O20" s="24">
        <f ca="1" t="shared" si="3"/>
        <v>0</v>
      </c>
      <c r="P20" s="24">
        <f ca="1" t="shared" si="3"/>
        <v>0</v>
      </c>
      <c r="Q20" s="24">
        <f ca="1" t="shared" si="3"/>
        <v>0</v>
      </c>
      <c r="R20" s="24">
        <f ca="1" t="shared" si="4"/>
        <v>0</v>
      </c>
      <c r="S20" s="11" t="e">
        <f t="shared" si="5"/>
        <v>#N/A</v>
      </c>
      <c r="T20" s="11" t="e">
        <f t="shared" si="5"/>
        <v>#N/A</v>
      </c>
      <c r="U20" s="11" t="e">
        <f t="shared" si="5"/>
        <v>#N/A</v>
      </c>
      <c r="V20" s="11" t="e">
        <f t="shared" si="5"/>
        <v>#N/A</v>
      </c>
      <c r="W20" s="11" t="e">
        <f t="shared" si="5"/>
        <v>#N/A</v>
      </c>
      <c r="X20" s="11" t="e">
        <f t="shared" si="5"/>
        <v>#N/A</v>
      </c>
      <c r="Y20" s="25"/>
      <c r="AQ20" s="43" t="e">
        <f t="shared" si="8"/>
        <v>#N/A</v>
      </c>
      <c r="AR20" s="34">
        <f t="shared" si="9"/>
        <v>0</v>
      </c>
      <c r="AS20" s="34">
        <f t="shared" si="10"/>
        <v>0</v>
      </c>
    </row>
    <row r="21" spans="1:45" ht="13.5" thickBot="1">
      <c r="A21" s="103"/>
      <c r="B21" s="27">
        <v>19</v>
      </c>
      <c r="C21" s="28"/>
      <c r="D21" s="29"/>
      <c r="E21" s="29"/>
      <c r="F21" s="30"/>
      <c r="G21" s="31"/>
      <c r="H21" s="41">
        <f t="shared" si="6"/>
      </c>
      <c r="J21" s="22">
        <f t="shared" si="7"/>
        <v>360</v>
      </c>
      <c r="K21" s="23" t="e">
        <f ca="1" t="shared" si="1"/>
        <v>#N/A</v>
      </c>
      <c r="L21" s="24">
        <f ca="1" t="shared" si="2"/>
        <v>0</v>
      </c>
      <c r="M21" s="24">
        <f ca="1" t="shared" si="3"/>
        <v>0</v>
      </c>
      <c r="N21" s="24">
        <f ca="1" t="shared" si="3"/>
        <v>0</v>
      </c>
      <c r="O21" s="24">
        <f ca="1" t="shared" si="3"/>
        <v>0</v>
      </c>
      <c r="P21" s="24">
        <f ca="1" t="shared" si="3"/>
        <v>0</v>
      </c>
      <c r="Q21" s="24">
        <f ca="1" t="shared" si="3"/>
        <v>0</v>
      </c>
      <c r="R21" s="24">
        <f ca="1" t="shared" si="4"/>
        <v>0</v>
      </c>
      <c r="S21" s="11" t="e">
        <f t="shared" si="5"/>
        <v>#N/A</v>
      </c>
      <c r="T21" s="11" t="e">
        <f t="shared" si="5"/>
        <v>#N/A</v>
      </c>
      <c r="U21" s="11" t="e">
        <f t="shared" si="5"/>
        <v>#N/A</v>
      </c>
      <c r="V21" s="11" t="e">
        <f t="shared" si="5"/>
        <v>#N/A</v>
      </c>
      <c r="W21" s="11" t="e">
        <f t="shared" si="5"/>
        <v>#N/A</v>
      </c>
      <c r="X21" s="11" t="e">
        <f t="shared" si="5"/>
        <v>#N/A</v>
      </c>
      <c r="Y21" s="25"/>
      <c r="AQ21" s="43" t="e">
        <f t="shared" si="8"/>
        <v>#N/A</v>
      </c>
      <c r="AR21" s="34">
        <f t="shared" si="9"/>
        <v>0</v>
      </c>
      <c r="AS21" s="34">
        <f t="shared" si="10"/>
        <v>0</v>
      </c>
    </row>
    <row r="22" spans="1:45" ht="13.5" thickBot="1">
      <c r="A22" s="104"/>
      <c r="B22" s="35">
        <v>20</v>
      </c>
      <c r="C22" s="36"/>
      <c r="D22" s="37"/>
      <c r="E22" s="37"/>
      <c r="F22" s="38"/>
      <c r="G22" s="39"/>
      <c r="H22" s="41">
        <f t="shared" si="6"/>
      </c>
      <c r="J22" s="22">
        <f t="shared" si="7"/>
        <v>380</v>
      </c>
      <c r="K22" s="23" t="e">
        <f ca="1" t="shared" si="1"/>
        <v>#N/A</v>
      </c>
      <c r="L22" s="24">
        <f ca="1" t="shared" si="2"/>
        <v>0</v>
      </c>
      <c r="M22" s="24">
        <f ca="1" t="shared" si="3"/>
        <v>0</v>
      </c>
      <c r="N22" s="24">
        <f ca="1" t="shared" si="3"/>
        <v>0</v>
      </c>
      <c r="O22" s="24">
        <f ca="1" t="shared" si="3"/>
        <v>0</v>
      </c>
      <c r="P22" s="24">
        <f ca="1" t="shared" si="3"/>
        <v>0</v>
      </c>
      <c r="Q22" s="24">
        <f ca="1" t="shared" si="3"/>
        <v>0</v>
      </c>
      <c r="R22" s="24">
        <f ca="1" t="shared" si="4"/>
        <v>0</v>
      </c>
      <c r="S22" s="11" t="e">
        <f t="shared" si="5"/>
        <v>#N/A</v>
      </c>
      <c r="T22" s="11" t="e">
        <f t="shared" si="5"/>
        <v>#N/A</v>
      </c>
      <c r="U22" s="11" t="e">
        <f t="shared" si="5"/>
        <v>#N/A</v>
      </c>
      <c r="V22" s="11" t="e">
        <f t="shared" si="5"/>
        <v>#N/A</v>
      </c>
      <c r="W22" s="11" t="e">
        <f t="shared" si="5"/>
        <v>#N/A</v>
      </c>
      <c r="X22" s="11" t="e">
        <f t="shared" si="5"/>
        <v>#N/A</v>
      </c>
      <c r="Y22" s="25"/>
      <c r="AQ22" s="43" t="e">
        <f t="shared" si="8"/>
        <v>#N/A</v>
      </c>
      <c r="AR22" s="34">
        <f t="shared" si="9"/>
        <v>0</v>
      </c>
      <c r="AS22" s="34">
        <f t="shared" si="10"/>
        <v>0</v>
      </c>
    </row>
    <row r="23" spans="1:45" ht="13.5" thickBot="1">
      <c r="A23" s="44"/>
      <c r="B23" s="17">
        <v>1</v>
      </c>
      <c r="C23" s="18"/>
      <c r="D23" s="19"/>
      <c r="E23" s="19"/>
      <c r="F23" s="20"/>
      <c r="G23" s="21"/>
      <c r="H23" s="41">
        <f t="shared" si="6"/>
      </c>
      <c r="J23" s="22">
        <f t="shared" si="7"/>
        <v>400</v>
      </c>
      <c r="K23" s="23" t="e">
        <f ca="1" t="shared" si="1"/>
        <v>#N/A</v>
      </c>
      <c r="L23" s="24">
        <f ca="1" t="shared" si="2"/>
        <v>0</v>
      </c>
      <c r="M23" s="24">
        <f ca="1" t="shared" si="3"/>
        <v>0</v>
      </c>
      <c r="N23" s="24">
        <f ca="1" t="shared" si="3"/>
        <v>0</v>
      </c>
      <c r="O23" s="24">
        <f ca="1" t="shared" si="3"/>
        <v>0</v>
      </c>
      <c r="P23" s="24">
        <f ca="1" t="shared" si="3"/>
        <v>0</v>
      </c>
      <c r="Q23" s="24">
        <f ca="1" t="shared" si="3"/>
        <v>0</v>
      </c>
      <c r="R23" s="24">
        <f ca="1" t="shared" si="4"/>
        <v>0</v>
      </c>
      <c r="S23" s="11" t="e">
        <f t="shared" si="5"/>
        <v>#N/A</v>
      </c>
      <c r="T23" s="11" t="e">
        <f t="shared" si="5"/>
        <v>#N/A</v>
      </c>
      <c r="U23" s="11" t="e">
        <f t="shared" si="5"/>
        <v>#N/A</v>
      </c>
      <c r="V23" s="11" t="e">
        <f t="shared" si="5"/>
        <v>#N/A</v>
      </c>
      <c r="W23" s="11" t="e">
        <f t="shared" si="5"/>
        <v>#N/A</v>
      </c>
      <c r="X23" s="11" t="e">
        <f t="shared" si="5"/>
        <v>#N/A</v>
      </c>
      <c r="Y23" s="25"/>
      <c r="AQ23" s="43" t="e">
        <f t="shared" si="8"/>
        <v>#N/A</v>
      </c>
      <c r="AR23" s="34">
        <f t="shared" si="9"/>
        <v>0</v>
      </c>
      <c r="AS23" s="34">
        <f t="shared" si="10"/>
        <v>0</v>
      </c>
    </row>
    <row r="24" spans="1:45" ht="13.5" thickBot="1">
      <c r="A24" s="26" t="s">
        <v>11</v>
      </c>
      <c r="B24" s="27">
        <v>2</v>
      </c>
      <c r="C24" s="28"/>
      <c r="D24" s="29"/>
      <c r="E24" s="29"/>
      <c r="F24" s="30"/>
      <c r="G24" s="31"/>
      <c r="H24" s="41">
        <f t="shared" si="6"/>
      </c>
      <c r="J24" s="22">
        <f t="shared" si="7"/>
        <v>420</v>
      </c>
      <c r="K24" s="23" t="e">
        <f ca="1" t="shared" si="1"/>
        <v>#N/A</v>
      </c>
      <c r="L24" s="24">
        <f ca="1" t="shared" si="2"/>
        <v>0</v>
      </c>
      <c r="M24" s="24">
        <f ca="1" t="shared" si="3"/>
        <v>0</v>
      </c>
      <c r="N24" s="24">
        <f ca="1" t="shared" si="3"/>
        <v>0</v>
      </c>
      <c r="O24" s="24">
        <f ca="1" t="shared" si="3"/>
        <v>0</v>
      </c>
      <c r="P24" s="24">
        <f ca="1" t="shared" si="3"/>
        <v>0</v>
      </c>
      <c r="Q24" s="24">
        <f ca="1" t="shared" si="3"/>
        <v>0</v>
      </c>
      <c r="R24" s="24">
        <f ca="1" t="shared" si="4"/>
        <v>0</v>
      </c>
      <c r="S24" s="11" t="e">
        <f t="shared" si="5"/>
        <v>#N/A</v>
      </c>
      <c r="T24" s="11" t="e">
        <f t="shared" si="5"/>
        <v>#N/A</v>
      </c>
      <c r="U24" s="11" t="e">
        <f t="shared" si="5"/>
        <v>#N/A</v>
      </c>
      <c r="V24" s="11" t="e">
        <f t="shared" si="5"/>
        <v>#N/A</v>
      </c>
      <c r="W24" s="11" t="e">
        <f t="shared" si="5"/>
        <v>#N/A</v>
      </c>
      <c r="X24" s="11" t="e">
        <f t="shared" si="5"/>
        <v>#N/A</v>
      </c>
      <c r="Y24" s="25"/>
      <c r="AQ24" s="43" t="e">
        <f t="shared" si="8"/>
        <v>#N/A</v>
      </c>
      <c r="AR24" s="34">
        <f t="shared" si="9"/>
        <v>0</v>
      </c>
      <c r="AS24" s="34">
        <f t="shared" si="10"/>
        <v>0</v>
      </c>
    </row>
    <row r="25" spans="1:45" ht="13.5" thickBot="1">
      <c r="A25" s="102"/>
      <c r="B25" s="27">
        <v>3</v>
      </c>
      <c r="C25" s="28"/>
      <c r="D25" s="29"/>
      <c r="E25" s="29"/>
      <c r="F25" s="30"/>
      <c r="G25" s="31"/>
      <c r="H25" s="41">
        <f t="shared" si="6"/>
      </c>
      <c r="J25" s="22">
        <f t="shared" si="7"/>
        <v>440</v>
      </c>
      <c r="K25" s="23" t="e">
        <f ca="1" t="shared" si="1"/>
        <v>#N/A</v>
      </c>
      <c r="L25" s="24">
        <f ca="1" t="shared" si="2"/>
        <v>0</v>
      </c>
      <c r="M25" s="24">
        <f ca="1" t="shared" si="3"/>
        <v>0</v>
      </c>
      <c r="N25" s="24">
        <f ca="1" t="shared" si="3"/>
        <v>0</v>
      </c>
      <c r="O25" s="24">
        <f ca="1" t="shared" si="3"/>
        <v>0</v>
      </c>
      <c r="P25" s="24">
        <f ca="1" t="shared" si="3"/>
        <v>0</v>
      </c>
      <c r="Q25" s="24">
        <f ca="1" t="shared" si="3"/>
        <v>0</v>
      </c>
      <c r="R25" s="24">
        <f ca="1" t="shared" si="4"/>
        <v>0</v>
      </c>
      <c r="S25" s="11" t="e">
        <f t="shared" si="5"/>
        <v>#N/A</v>
      </c>
      <c r="T25" s="11" t="e">
        <f t="shared" si="5"/>
        <v>#N/A</v>
      </c>
      <c r="U25" s="11" t="e">
        <f t="shared" si="5"/>
        <v>#N/A</v>
      </c>
      <c r="V25" s="11" t="e">
        <f t="shared" si="5"/>
        <v>#N/A</v>
      </c>
      <c r="W25" s="11" t="e">
        <f t="shared" si="5"/>
        <v>#N/A</v>
      </c>
      <c r="X25" s="11" t="e">
        <f t="shared" si="5"/>
        <v>#N/A</v>
      </c>
      <c r="Y25" s="25"/>
      <c r="AQ25" s="43" t="e">
        <f t="shared" si="8"/>
        <v>#N/A</v>
      </c>
      <c r="AR25" s="34">
        <f t="shared" si="9"/>
        <v>0</v>
      </c>
      <c r="AS25" s="34">
        <f t="shared" si="10"/>
        <v>0</v>
      </c>
    </row>
    <row r="26" spans="1:45" ht="13.5" thickBot="1">
      <c r="A26" s="103"/>
      <c r="B26" s="27">
        <v>4</v>
      </c>
      <c r="C26" s="28"/>
      <c r="D26" s="29"/>
      <c r="E26" s="29"/>
      <c r="F26" s="30"/>
      <c r="G26" s="50"/>
      <c r="H26" s="41">
        <f t="shared" si="6"/>
      </c>
      <c r="J26" s="22">
        <f t="shared" si="7"/>
        <v>460</v>
      </c>
      <c r="K26" s="23" t="e">
        <f ca="1" t="shared" si="1"/>
        <v>#N/A</v>
      </c>
      <c r="L26" s="24">
        <f ca="1" t="shared" si="2"/>
        <v>0</v>
      </c>
      <c r="M26" s="24">
        <f ca="1" t="shared" si="3"/>
        <v>0</v>
      </c>
      <c r="N26" s="24">
        <f ca="1" t="shared" si="3"/>
        <v>0</v>
      </c>
      <c r="O26" s="24">
        <f ca="1" t="shared" si="3"/>
        <v>0</v>
      </c>
      <c r="P26" s="24">
        <f ca="1" t="shared" si="3"/>
        <v>0</v>
      </c>
      <c r="Q26" s="24">
        <f ca="1" t="shared" si="3"/>
        <v>0</v>
      </c>
      <c r="R26" s="24">
        <f ca="1" t="shared" si="4"/>
        <v>0</v>
      </c>
      <c r="S26" s="11" t="e">
        <f t="shared" si="5"/>
        <v>#N/A</v>
      </c>
      <c r="T26" s="11" t="e">
        <f t="shared" si="5"/>
        <v>#N/A</v>
      </c>
      <c r="U26" s="11" t="e">
        <f t="shared" si="5"/>
        <v>#N/A</v>
      </c>
      <c r="V26" s="11" t="e">
        <f t="shared" si="5"/>
        <v>#N/A</v>
      </c>
      <c r="W26" s="11" t="e">
        <f t="shared" si="5"/>
        <v>#N/A</v>
      </c>
      <c r="X26" s="11" t="e">
        <f t="shared" si="5"/>
        <v>#N/A</v>
      </c>
      <c r="Y26" s="25"/>
      <c r="AQ26" s="43" t="e">
        <f t="shared" si="8"/>
        <v>#N/A</v>
      </c>
      <c r="AR26" s="34">
        <f t="shared" si="9"/>
        <v>0</v>
      </c>
      <c r="AS26" s="34">
        <f t="shared" si="10"/>
        <v>0</v>
      </c>
    </row>
    <row r="27" spans="1:45" ht="13.5" thickBot="1">
      <c r="A27" s="103"/>
      <c r="B27" s="27">
        <v>5</v>
      </c>
      <c r="C27" s="28"/>
      <c r="D27" s="29"/>
      <c r="E27" s="29"/>
      <c r="F27" s="30"/>
      <c r="G27" s="31"/>
      <c r="H27" s="41">
        <f t="shared" si="6"/>
      </c>
      <c r="J27" s="22"/>
      <c r="L27" s="11"/>
      <c r="M27" s="11"/>
      <c r="N27" s="11"/>
      <c r="O27" s="11"/>
      <c r="P27" s="11"/>
      <c r="Q27" s="11"/>
      <c r="R27" s="11"/>
      <c r="S27" s="11"/>
      <c r="T27" s="11"/>
      <c r="U27" s="11"/>
      <c r="V27" s="11"/>
      <c r="W27" s="11"/>
      <c r="X27" s="11"/>
      <c r="Y27" s="40"/>
      <c r="AQ27" s="43" t="e">
        <f t="shared" si="8"/>
        <v>#N/A</v>
      </c>
      <c r="AR27" s="34">
        <f t="shared" si="9"/>
        <v>0</v>
      </c>
      <c r="AS27" s="34">
        <f t="shared" si="10"/>
        <v>0</v>
      </c>
    </row>
    <row r="28" spans="1:45" ht="13.5" thickBot="1">
      <c r="A28" s="103"/>
      <c r="B28" s="27">
        <v>6</v>
      </c>
      <c r="C28" s="28"/>
      <c r="D28" s="29"/>
      <c r="E28" s="29"/>
      <c r="F28" s="30"/>
      <c r="G28" s="31"/>
      <c r="H28" s="41">
        <f t="shared" si="6"/>
      </c>
      <c r="J28" s="22"/>
      <c r="L28" s="11"/>
      <c r="M28" s="11"/>
      <c r="N28" s="11"/>
      <c r="O28" s="11"/>
      <c r="P28" s="11"/>
      <c r="Q28" s="11"/>
      <c r="R28" s="11"/>
      <c r="S28" s="11"/>
      <c r="T28" s="11"/>
      <c r="U28" s="11"/>
      <c r="V28" s="11"/>
      <c r="W28" s="11"/>
      <c r="X28" s="11"/>
      <c r="Y28" s="40"/>
      <c r="AQ28" s="43" t="e">
        <f t="shared" si="8"/>
        <v>#N/A</v>
      </c>
      <c r="AR28" s="34">
        <f t="shared" si="9"/>
        <v>0</v>
      </c>
      <c r="AS28" s="34">
        <f t="shared" si="10"/>
        <v>0</v>
      </c>
    </row>
    <row r="29" spans="1:45" ht="13.5" thickBot="1">
      <c r="A29" s="103"/>
      <c r="B29" s="27">
        <v>7</v>
      </c>
      <c r="C29" s="28"/>
      <c r="D29" s="29"/>
      <c r="E29" s="29"/>
      <c r="F29" s="30"/>
      <c r="G29" s="31"/>
      <c r="H29" s="41">
        <f t="shared" si="6"/>
      </c>
      <c r="J29" s="22"/>
      <c r="L29" s="11"/>
      <c r="M29" s="11"/>
      <c r="N29" s="11"/>
      <c r="O29" s="11"/>
      <c r="P29" s="11"/>
      <c r="Q29" s="11"/>
      <c r="R29" s="11"/>
      <c r="S29" s="11"/>
      <c r="T29" s="11"/>
      <c r="U29" s="11"/>
      <c r="V29" s="11"/>
      <c r="W29" s="11"/>
      <c r="X29" s="11"/>
      <c r="Y29" s="40"/>
      <c r="AQ29" s="43" t="e">
        <f t="shared" si="8"/>
        <v>#N/A</v>
      </c>
      <c r="AR29" s="34">
        <f t="shared" si="9"/>
        <v>0</v>
      </c>
      <c r="AS29" s="34">
        <f t="shared" si="10"/>
        <v>0</v>
      </c>
    </row>
    <row r="30" spans="1:25" ht="13.5" thickBot="1">
      <c r="A30" s="103"/>
      <c r="B30" s="27">
        <v>8</v>
      </c>
      <c r="C30" s="28"/>
      <c r="D30" s="29"/>
      <c r="E30" s="29"/>
      <c r="F30" s="30"/>
      <c r="G30" s="31"/>
      <c r="H30" s="41">
        <f t="shared" si="6"/>
      </c>
      <c r="J30" s="22"/>
      <c r="L30" s="11"/>
      <c r="M30" s="11"/>
      <c r="N30" s="11"/>
      <c r="O30" s="11"/>
      <c r="P30" s="11"/>
      <c r="Q30" s="11"/>
      <c r="R30" s="11"/>
      <c r="S30" s="11"/>
      <c r="T30" s="11"/>
      <c r="U30" s="11"/>
      <c r="V30" s="11"/>
      <c r="W30" s="11"/>
      <c r="X30" s="11"/>
      <c r="Y30" s="40"/>
    </row>
    <row r="31" spans="1:25" ht="13.5" thickBot="1">
      <c r="A31" s="103"/>
      <c r="B31" s="27">
        <v>9</v>
      </c>
      <c r="C31" s="28"/>
      <c r="D31" s="29"/>
      <c r="E31" s="29"/>
      <c r="F31" s="30"/>
      <c r="G31" s="31"/>
      <c r="H31" s="41">
        <f t="shared" si="6"/>
      </c>
      <c r="J31" s="22"/>
      <c r="L31" s="11"/>
      <c r="M31" s="11"/>
      <c r="N31" s="11"/>
      <c r="O31" s="11"/>
      <c r="P31" s="11"/>
      <c r="Q31" s="11"/>
      <c r="R31" s="11"/>
      <c r="S31" s="11"/>
      <c r="T31" s="11"/>
      <c r="U31" s="11"/>
      <c r="V31" s="11"/>
      <c r="W31" s="11"/>
      <c r="X31" s="11"/>
      <c r="Y31" s="40"/>
    </row>
    <row r="32" spans="1:25" ht="13.5" thickBot="1">
      <c r="A32" s="103"/>
      <c r="B32" s="27">
        <v>10</v>
      </c>
      <c r="C32" s="28"/>
      <c r="D32" s="29"/>
      <c r="E32" s="29"/>
      <c r="F32" s="30"/>
      <c r="G32" s="31"/>
      <c r="H32" s="41">
        <f t="shared" si="6"/>
      </c>
      <c r="J32" s="22"/>
      <c r="L32" s="11"/>
      <c r="M32" s="11"/>
      <c r="N32" s="11"/>
      <c r="O32" s="11"/>
      <c r="P32" s="11"/>
      <c r="Q32" s="11"/>
      <c r="R32" s="11"/>
      <c r="S32" s="11"/>
      <c r="T32" s="11"/>
      <c r="U32" s="11"/>
      <c r="V32" s="11"/>
      <c r="W32" s="11"/>
      <c r="X32" s="11"/>
      <c r="Y32" s="40"/>
    </row>
    <row r="33" spans="1:25" ht="13.5" thickBot="1">
      <c r="A33" s="103"/>
      <c r="B33" s="27">
        <v>11</v>
      </c>
      <c r="C33" s="28"/>
      <c r="D33" s="29"/>
      <c r="E33" s="29"/>
      <c r="F33" s="30"/>
      <c r="G33" s="31"/>
      <c r="H33" s="41">
        <f t="shared" si="6"/>
      </c>
      <c r="J33" s="22"/>
      <c r="L33" s="11"/>
      <c r="M33" s="11"/>
      <c r="N33" s="11"/>
      <c r="O33" s="11"/>
      <c r="P33" s="11"/>
      <c r="Q33" s="11"/>
      <c r="R33" s="11"/>
      <c r="S33" s="11"/>
      <c r="T33" s="11"/>
      <c r="U33" s="11"/>
      <c r="V33" s="11"/>
      <c r="W33" s="11"/>
      <c r="X33" s="11"/>
      <c r="Y33" s="40"/>
    </row>
    <row r="34" spans="1:25" ht="13.5" thickBot="1">
      <c r="A34" s="103"/>
      <c r="B34" s="27">
        <v>12</v>
      </c>
      <c r="C34" s="28"/>
      <c r="D34" s="29"/>
      <c r="E34" s="29"/>
      <c r="F34" s="30"/>
      <c r="G34" s="31"/>
      <c r="H34" s="41">
        <f t="shared" si="6"/>
      </c>
      <c r="J34" s="22"/>
      <c r="L34" s="11"/>
      <c r="M34" s="11"/>
      <c r="N34" s="11"/>
      <c r="O34" s="11"/>
      <c r="P34" s="11"/>
      <c r="Q34" s="11"/>
      <c r="R34" s="11"/>
      <c r="S34" s="11"/>
      <c r="T34" s="11"/>
      <c r="U34" s="11"/>
      <c r="V34" s="11"/>
      <c r="W34" s="11"/>
      <c r="X34" s="11"/>
      <c r="Y34" s="40"/>
    </row>
    <row r="35" spans="1:25" ht="13.5" thickBot="1">
      <c r="A35" s="103"/>
      <c r="B35" s="27">
        <v>13</v>
      </c>
      <c r="C35" s="28"/>
      <c r="D35" s="29"/>
      <c r="E35" s="29"/>
      <c r="F35" s="30"/>
      <c r="G35" s="31"/>
      <c r="H35" s="41">
        <f t="shared" si="6"/>
      </c>
      <c r="J35" s="22"/>
      <c r="L35" s="11"/>
      <c r="M35" s="11"/>
      <c r="N35" s="11"/>
      <c r="O35" s="11"/>
      <c r="P35" s="11"/>
      <c r="Q35" s="11"/>
      <c r="R35" s="11"/>
      <c r="S35" s="11"/>
      <c r="T35" s="11"/>
      <c r="U35" s="11"/>
      <c r="V35" s="11"/>
      <c r="W35" s="11"/>
      <c r="X35" s="11"/>
      <c r="Y35" s="40"/>
    </row>
    <row r="36" spans="1:25" ht="13.5" thickBot="1">
      <c r="A36" s="103"/>
      <c r="B36" s="27">
        <v>14</v>
      </c>
      <c r="C36" s="28"/>
      <c r="D36" s="29"/>
      <c r="E36" s="29"/>
      <c r="F36" s="30"/>
      <c r="G36" s="31"/>
      <c r="H36" s="41">
        <f t="shared" si="6"/>
      </c>
      <c r="J36" s="22"/>
      <c r="L36" s="11"/>
      <c r="M36" s="11"/>
      <c r="N36" s="11"/>
      <c r="O36" s="11"/>
      <c r="P36" s="11"/>
      <c r="Q36" s="11"/>
      <c r="R36" s="11"/>
      <c r="S36" s="11"/>
      <c r="T36" s="11"/>
      <c r="U36" s="11"/>
      <c r="V36" s="11"/>
      <c r="W36" s="11"/>
      <c r="X36" s="11"/>
      <c r="Y36" s="40"/>
    </row>
    <row r="37" spans="1:25" ht="13.5" thickBot="1">
      <c r="A37" s="103"/>
      <c r="B37" s="27">
        <v>15</v>
      </c>
      <c r="C37" s="28"/>
      <c r="D37" s="29"/>
      <c r="E37" s="29"/>
      <c r="F37" s="30"/>
      <c r="G37" s="31"/>
      <c r="H37" s="41">
        <f t="shared" si="6"/>
      </c>
      <c r="J37" s="22"/>
      <c r="L37" s="11"/>
      <c r="M37" s="11"/>
      <c r="N37" s="11"/>
      <c r="O37" s="11"/>
      <c r="P37" s="11"/>
      <c r="Q37" s="11"/>
      <c r="R37" s="11"/>
      <c r="S37" s="11"/>
      <c r="T37" s="11"/>
      <c r="U37" s="11"/>
      <c r="V37" s="11"/>
      <c r="W37" s="11"/>
      <c r="X37" s="11"/>
      <c r="Y37" s="40"/>
    </row>
    <row r="38" spans="1:25" ht="13.5" thickBot="1">
      <c r="A38" s="103"/>
      <c r="B38" s="27">
        <v>16</v>
      </c>
      <c r="C38" s="28"/>
      <c r="D38" s="29"/>
      <c r="E38" s="29"/>
      <c r="F38" s="30"/>
      <c r="G38" s="31"/>
      <c r="H38" s="41">
        <f t="shared" si="6"/>
      </c>
      <c r="J38" s="22"/>
      <c r="L38" s="11"/>
      <c r="M38" s="11"/>
      <c r="N38" s="11"/>
      <c r="O38" s="11"/>
      <c r="P38" s="11"/>
      <c r="Q38" s="11"/>
      <c r="R38" s="11"/>
      <c r="S38" s="11"/>
      <c r="T38" s="11"/>
      <c r="U38" s="11"/>
      <c r="V38" s="11"/>
      <c r="W38" s="11"/>
      <c r="X38" s="11"/>
      <c r="Y38" s="40"/>
    </row>
    <row r="39" spans="1:25" ht="13.5" thickBot="1">
      <c r="A39" s="103"/>
      <c r="B39" s="27">
        <v>17</v>
      </c>
      <c r="C39" s="28"/>
      <c r="D39" s="29"/>
      <c r="E39" s="29"/>
      <c r="F39" s="30"/>
      <c r="G39" s="31"/>
      <c r="H39" s="41">
        <f t="shared" si="6"/>
      </c>
      <c r="J39" s="22"/>
      <c r="L39" s="11"/>
      <c r="M39" s="11"/>
      <c r="N39" s="11"/>
      <c r="O39" s="11"/>
      <c r="P39" s="11"/>
      <c r="Q39" s="11"/>
      <c r="R39" s="11"/>
      <c r="S39" s="11"/>
      <c r="T39" s="11"/>
      <c r="U39" s="11"/>
      <c r="V39" s="11"/>
      <c r="W39" s="11"/>
      <c r="X39" s="11"/>
      <c r="Y39" s="40"/>
    </row>
    <row r="40" spans="1:25" ht="13.5" thickBot="1">
      <c r="A40" s="103"/>
      <c r="B40" s="27">
        <v>18</v>
      </c>
      <c r="C40" s="28"/>
      <c r="D40" s="29"/>
      <c r="E40" s="29"/>
      <c r="F40" s="30"/>
      <c r="G40" s="31"/>
      <c r="H40" s="41">
        <f t="shared" si="6"/>
      </c>
      <c r="J40" s="22"/>
      <c r="L40" s="11"/>
      <c r="M40" s="11"/>
      <c r="N40" s="11"/>
      <c r="O40" s="11"/>
      <c r="P40" s="11"/>
      <c r="Q40" s="11"/>
      <c r="R40" s="11"/>
      <c r="S40" s="11"/>
      <c r="T40" s="11"/>
      <c r="U40" s="11"/>
      <c r="V40" s="11"/>
      <c r="W40" s="11"/>
      <c r="X40" s="11"/>
      <c r="Y40" s="40"/>
    </row>
    <row r="41" spans="1:25" ht="13.5" thickBot="1">
      <c r="A41" s="103"/>
      <c r="B41" s="27">
        <v>19</v>
      </c>
      <c r="C41" s="28"/>
      <c r="D41" s="29"/>
      <c r="E41" s="29"/>
      <c r="F41" s="30"/>
      <c r="G41" s="31"/>
      <c r="H41" s="41">
        <f t="shared" si="6"/>
      </c>
      <c r="J41" s="22"/>
      <c r="L41" s="11"/>
      <c r="M41" s="11"/>
      <c r="N41" s="11"/>
      <c r="O41" s="11"/>
      <c r="P41" s="11"/>
      <c r="Q41" s="11"/>
      <c r="R41" s="11"/>
      <c r="S41" s="11"/>
      <c r="T41" s="11"/>
      <c r="U41" s="11"/>
      <c r="V41" s="11"/>
      <c r="W41" s="11"/>
      <c r="X41" s="11"/>
      <c r="Y41" s="40"/>
    </row>
    <row r="42" spans="1:25" ht="13.5" thickBot="1">
      <c r="A42" s="104"/>
      <c r="B42" s="35">
        <v>20</v>
      </c>
      <c r="C42" s="36"/>
      <c r="D42" s="37"/>
      <c r="E42" s="37"/>
      <c r="F42" s="38"/>
      <c r="G42" s="39"/>
      <c r="H42" s="41">
        <f t="shared" si="6"/>
      </c>
      <c r="J42" s="22"/>
      <c r="L42" s="11"/>
      <c r="M42" s="11"/>
      <c r="N42" s="11"/>
      <c r="O42" s="11"/>
      <c r="P42" s="11"/>
      <c r="Q42" s="11"/>
      <c r="R42" s="11"/>
      <c r="S42" s="11"/>
      <c r="T42" s="11"/>
      <c r="U42" s="11"/>
      <c r="V42" s="11"/>
      <c r="W42" s="11"/>
      <c r="X42" s="11"/>
      <c r="Y42" s="40"/>
    </row>
    <row r="43" spans="1:25" ht="13.5" thickBot="1">
      <c r="A43" s="44"/>
      <c r="B43" s="17">
        <v>1</v>
      </c>
      <c r="C43" s="18"/>
      <c r="D43" s="19"/>
      <c r="E43" s="19"/>
      <c r="F43" s="20"/>
      <c r="G43" s="21"/>
      <c r="H43" s="41">
        <f t="shared" si="6"/>
      </c>
      <c r="J43" s="22"/>
      <c r="L43" s="11"/>
      <c r="M43" s="11"/>
      <c r="N43" s="11"/>
      <c r="O43" s="11"/>
      <c r="P43" s="11"/>
      <c r="Q43" s="11"/>
      <c r="R43" s="11"/>
      <c r="S43" s="11"/>
      <c r="T43" s="11"/>
      <c r="U43" s="11"/>
      <c r="V43" s="11"/>
      <c r="W43" s="11"/>
      <c r="X43" s="11"/>
      <c r="Y43" s="40"/>
    </row>
    <row r="44" spans="1:25" ht="13.5" thickBot="1">
      <c r="A44" s="26" t="s">
        <v>11</v>
      </c>
      <c r="B44" s="27">
        <v>2</v>
      </c>
      <c r="C44" s="28"/>
      <c r="D44" s="29"/>
      <c r="E44" s="29"/>
      <c r="F44" s="30"/>
      <c r="G44" s="31"/>
      <c r="H44" s="41">
        <f t="shared" si="6"/>
      </c>
      <c r="J44" s="22"/>
      <c r="L44" s="11"/>
      <c r="M44" s="11"/>
      <c r="N44" s="11"/>
      <c r="O44" s="11"/>
      <c r="P44" s="11"/>
      <c r="Q44" s="11"/>
      <c r="R44" s="11"/>
      <c r="S44" s="11"/>
      <c r="T44" s="11"/>
      <c r="U44" s="11"/>
      <c r="V44" s="11"/>
      <c r="W44" s="11"/>
      <c r="X44" s="11"/>
      <c r="Y44" s="40"/>
    </row>
    <row r="45" spans="1:25" ht="13.5" thickBot="1">
      <c r="A45" s="102"/>
      <c r="B45" s="27">
        <v>3</v>
      </c>
      <c r="C45" s="28"/>
      <c r="D45" s="29"/>
      <c r="E45" s="29"/>
      <c r="F45" s="30"/>
      <c r="G45" s="31"/>
      <c r="H45" s="41">
        <f t="shared" si="6"/>
      </c>
      <c r="J45" s="22"/>
      <c r="L45" s="11"/>
      <c r="M45" s="11"/>
      <c r="N45" s="11"/>
      <c r="O45" s="11"/>
      <c r="P45" s="11"/>
      <c r="Q45" s="11"/>
      <c r="R45" s="11"/>
      <c r="S45" s="11"/>
      <c r="T45" s="11"/>
      <c r="U45" s="11"/>
      <c r="V45" s="11"/>
      <c r="W45" s="11"/>
      <c r="X45" s="11"/>
      <c r="Y45" s="40"/>
    </row>
    <row r="46" spans="1:25" ht="13.5" thickBot="1">
      <c r="A46" s="103"/>
      <c r="B46" s="27">
        <v>4</v>
      </c>
      <c r="C46" s="28"/>
      <c r="D46" s="29"/>
      <c r="E46" s="29"/>
      <c r="F46" s="30"/>
      <c r="G46" s="31"/>
      <c r="H46" s="41">
        <f t="shared" si="6"/>
      </c>
      <c r="J46" s="22"/>
      <c r="L46" s="11"/>
      <c r="M46" s="11"/>
      <c r="N46" s="11"/>
      <c r="O46" s="11"/>
      <c r="P46" s="11"/>
      <c r="Q46" s="11"/>
      <c r="R46" s="11"/>
      <c r="S46" s="11"/>
      <c r="T46" s="11"/>
      <c r="U46" s="11"/>
      <c r="V46" s="11"/>
      <c r="W46" s="11"/>
      <c r="X46" s="11"/>
      <c r="Y46" s="40"/>
    </row>
    <row r="47" spans="1:25" ht="13.5" thickBot="1">
      <c r="A47" s="103"/>
      <c r="B47" s="27">
        <v>5</v>
      </c>
      <c r="C47" s="28"/>
      <c r="D47" s="29"/>
      <c r="E47" s="29"/>
      <c r="F47" s="30"/>
      <c r="G47" s="31"/>
      <c r="H47" s="41">
        <f t="shared" si="6"/>
      </c>
      <c r="J47" s="22"/>
      <c r="L47" s="11"/>
      <c r="M47" s="11"/>
      <c r="N47" s="11"/>
      <c r="O47" s="11"/>
      <c r="P47" s="11"/>
      <c r="Q47" s="11"/>
      <c r="R47" s="11"/>
      <c r="S47" s="11"/>
      <c r="T47" s="11"/>
      <c r="U47" s="11"/>
      <c r="V47" s="11"/>
      <c r="W47" s="11"/>
      <c r="X47" s="11"/>
      <c r="Y47" s="40"/>
    </row>
    <row r="48" spans="1:25" ht="13.5" thickBot="1">
      <c r="A48" s="103"/>
      <c r="B48" s="27">
        <v>6</v>
      </c>
      <c r="C48" s="28"/>
      <c r="D48" s="29"/>
      <c r="E48" s="29"/>
      <c r="F48" s="30"/>
      <c r="G48" s="31"/>
      <c r="H48" s="41">
        <f t="shared" si="6"/>
      </c>
      <c r="J48" s="22"/>
      <c r="L48" s="11"/>
      <c r="M48" s="11"/>
      <c r="N48" s="11"/>
      <c r="O48" s="11"/>
      <c r="P48" s="11"/>
      <c r="Q48" s="11"/>
      <c r="R48" s="11"/>
      <c r="S48" s="11"/>
      <c r="T48" s="11"/>
      <c r="U48" s="11"/>
      <c r="V48" s="11"/>
      <c r="W48" s="11"/>
      <c r="X48" s="11"/>
      <c r="Y48" s="40"/>
    </row>
    <row r="49" spans="1:25" ht="13.5" thickBot="1">
      <c r="A49" s="103"/>
      <c r="B49" s="27">
        <v>7</v>
      </c>
      <c r="C49" s="28"/>
      <c r="D49" s="29"/>
      <c r="E49" s="29"/>
      <c r="F49" s="30"/>
      <c r="G49" s="31"/>
      <c r="H49" s="41">
        <f t="shared" si="6"/>
      </c>
      <c r="J49" s="22"/>
      <c r="L49" s="11"/>
      <c r="M49" s="11"/>
      <c r="N49" s="11"/>
      <c r="O49" s="11"/>
      <c r="P49" s="11"/>
      <c r="Q49" s="11"/>
      <c r="R49" s="11"/>
      <c r="S49" s="11"/>
      <c r="T49" s="11"/>
      <c r="U49" s="11"/>
      <c r="V49" s="11"/>
      <c r="W49" s="11"/>
      <c r="X49" s="11"/>
      <c r="Y49" s="40"/>
    </row>
    <row r="50" spans="1:25" ht="13.5" thickBot="1">
      <c r="A50" s="103"/>
      <c r="B50" s="27">
        <v>8</v>
      </c>
      <c r="C50" s="28"/>
      <c r="D50" s="29"/>
      <c r="E50" s="29"/>
      <c r="F50" s="30"/>
      <c r="G50" s="31"/>
      <c r="H50" s="41">
        <f t="shared" si="6"/>
      </c>
      <c r="L50" s="11"/>
      <c r="M50" s="11"/>
      <c r="N50" s="11"/>
      <c r="O50" s="11"/>
      <c r="P50" s="11"/>
      <c r="Q50" s="11"/>
      <c r="R50" s="11"/>
      <c r="S50" s="11"/>
      <c r="T50" s="11"/>
      <c r="U50" s="11"/>
      <c r="V50" s="11"/>
      <c r="W50" s="11"/>
      <c r="X50" s="11"/>
      <c r="Y50" s="40"/>
    </row>
    <row r="51" spans="1:25" ht="13.5" thickBot="1">
      <c r="A51" s="103"/>
      <c r="B51" s="27">
        <v>9</v>
      </c>
      <c r="C51" s="28"/>
      <c r="D51" s="29"/>
      <c r="E51" s="29"/>
      <c r="F51" s="30"/>
      <c r="G51" s="31"/>
      <c r="H51" s="41">
        <f t="shared" si="6"/>
      </c>
      <c r="L51" s="11"/>
      <c r="M51" s="11"/>
      <c r="N51" s="11"/>
      <c r="O51" s="11"/>
      <c r="P51" s="11"/>
      <c r="Q51" s="11"/>
      <c r="R51" s="11"/>
      <c r="S51" s="11"/>
      <c r="T51" s="11"/>
      <c r="U51" s="11"/>
      <c r="V51" s="11"/>
      <c r="W51" s="11"/>
      <c r="X51" s="11"/>
      <c r="Y51" s="40"/>
    </row>
    <row r="52" spans="1:25" ht="13.5" thickBot="1">
      <c r="A52" s="103"/>
      <c r="B52" s="27">
        <v>10</v>
      </c>
      <c r="C52" s="28"/>
      <c r="D52" s="29"/>
      <c r="E52" s="29"/>
      <c r="F52" s="30"/>
      <c r="G52" s="31"/>
      <c r="H52" s="41">
        <f t="shared" si="6"/>
      </c>
      <c r="L52" s="11"/>
      <c r="M52" s="11"/>
      <c r="N52" s="11"/>
      <c r="O52" s="11"/>
      <c r="P52" s="11"/>
      <c r="Q52" s="11"/>
      <c r="R52" s="11"/>
      <c r="S52" s="11"/>
      <c r="T52" s="11"/>
      <c r="U52" s="11"/>
      <c r="V52" s="11"/>
      <c r="W52" s="11"/>
      <c r="X52" s="11"/>
      <c r="Y52" s="40"/>
    </row>
    <row r="53" spans="1:25" ht="13.5" thickBot="1">
      <c r="A53" s="103"/>
      <c r="B53" s="27">
        <v>11</v>
      </c>
      <c r="C53" s="28"/>
      <c r="D53" s="29"/>
      <c r="E53" s="29"/>
      <c r="F53" s="30"/>
      <c r="G53" s="31"/>
      <c r="H53" s="41">
        <f t="shared" si="6"/>
      </c>
      <c r="Y53" s="10"/>
    </row>
    <row r="54" spans="1:25" ht="13.5" thickBot="1">
      <c r="A54" s="103"/>
      <c r="B54" s="27">
        <v>12</v>
      </c>
      <c r="C54" s="28"/>
      <c r="D54" s="29"/>
      <c r="E54" s="29"/>
      <c r="F54" s="30"/>
      <c r="G54" s="31"/>
      <c r="H54" s="41">
        <f t="shared" si="6"/>
      </c>
      <c r="Y54" s="10"/>
    </row>
    <row r="55" spans="1:25" ht="13.5" thickBot="1">
      <c r="A55" s="103"/>
      <c r="B55" s="27">
        <v>13</v>
      </c>
      <c r="C55" s="28"/>
      <c r="D55" s="29"/>
      <c r="E55" s="29"/>
      <c r="F55" s="30"/>
      <c r="G55" s="31"/>
      <c r="H55" s="41">
        <f t="shared" si="6"/>
      </c>
      <c r="Y55" s="10"/>
    </row>
    <row r="56" spans="1:25" ht="13.5" thickBot="1">
      <c r="A56" s="103"/>
      <c r="B56" s="27">
        <v>14</v>
      </c>
      <c r="C56" s="28"/>
      <c r="D56" s="29"/>
      <c r="E56" s="29"/>
      <c r="F56" s="30"/>
      <c r="G56" s="31"/>
      <c r="H56" s="41">
        <f t="shared" si="6"/>
      </c>
      <c r="Y56" s="10"/>
    </row>
    <row r="57" spans="1:25" ht="13.5" thickBot="1">
      <c r="A57" s="103"/>
      <c r="B57" s="27">
        <v>15</v>
      </c>
      <c r="C57" s="28"/>
      <c r="D57" s="29"/>
      <c r="E57" s="29"/>
      <c r="F57" s="30"/>
      <c r="G57" s="31"/>
      <c r="H57" s="41">
        <f t="shared" si="6"/>
      </c>
      <c r="Y57" s="10"/>
    </row>
    <row r="58" spans="1:25" ht="13.5" thickBot="1">
      <c r="A58" s="103"/>
      <c r="B58" s="27">
        <v>16</v>
      </c>
      <c r="C58" s="28"/>
      <c r="D58" s="29"/>
      <c r="E58" s="29"/>
      <c r="F58" s="30"/>
      <c r="G58" s="31"/>
      <c r="H58" s="41">
        <f t="shared" si="6"/>
      </c>
      <c r="Y58" s="10"/>
    </row>
    <row r="59" spans="1:25" ht="13.5" thickBot="1">
      <c r="A59" s="103"/>
      <c r="B59" s="27">
        <v>17</v>
      </c>
      <c r="C59" s="28"/>
      <c r="D59" s="29"/>
      <c r="E59" s="29"/>
      <c r="F59" s="30"/>
      <c r="G59" s="31"/>
      <c r="H59" s="41">
        <f t="shared" si="6"/>
      </c>
      <c r="Y59" s="10"/>
    </row>
    <row r="60" spans="1:25" ht="13.5" thickBot="1">
      <c r="A60" s="103"/>
      <c r="B60" s="27">
        <v>18</v>
      </c>
      <c r="C60" s="28"/>
      <c r="D60" s="29"/>
      <c r="E60" s="29"/>
      <c r="F60" s="30"/>
      <c r="G60" s="31"/>
      <c r="H60" s="41">
        <f t="shared" si="6"/>
      </c>
      <c r="Y60" s="10"/>
    </row>
    <row r="61" spans="1:25" ht="13.5" thickBot="1">
      <c r="A61" s="103"/>
      <c r="B61" s="27">
        <v>19</v>
      </c>
      <c r="C61" s="28"/>
      <c r="D61" s="29"/>
      <c r="E61" s="29"/>
      <c r="F61" s="30"/>
      <c r="G61" s="31"/>
      <c r="H61" s="41">
        <f t="shared" si="6"/>
      </c>
      <c r="Y61" s="10"/>
    </row>
    <row r="62" spans="1:25" ht="13.5" thickBot="1">
      <c r="A62" s="104"/>
      <c r="B62" s="35">
        <v>20</v>
      </c>
      <c r="C62" s="36"/>
      <c r="D62" s="37"/>
      <c r="E62" s="37"/>
      <c r="F62" s="38"/>
      <c r="G62" s="39"/>
      <c r="H62" s="41">
        <f t="shared" si="6"/>
      </c>
      <c r="Y62" s="10"/>
    </row>
    <row r="63" spans="1:25" ht="13.5" thickBot="1">
      <c r="A63" s="44"/>
      <c r="B63" s="17">
        <v>1</v>
      </c>
      <c r="C63" s="18"/>
      <c r="D63" s="19"/>
      <c r="E63" s="19"/>
      <c r="F63" s="20"/>
      <c r="G63" s="21"/>
      <c r="H63" s="41">
        <f t="shared" si="6"/>
      </c>
      <c r="Y63" s="10"/>
    </row>
    <row r="64" spans="1:25" ht="13.5" thickBot="1">
      <c r="A64" s="26" t="s">
        <v>11</v>
      </c>
      <c r="B64" s="27">
        <v>2</v>
      </c>
      <c r="C64" s="28"/>
      <c r="D64" s="29"/>
      <c r="E64" s="29"/>
      <c r="F64" s="30"/>
      <c r="G64" s="31"/>
      <c r="H64" s="41">
        <f t="shared" si="6"/>
      </c>
      <c r="Y64" s="10"/>
    </row>
    <row r="65" spans="1:25" ht="13.5" thickBot="1">
      <c r="A65" s="102"/>
      <c r="B65" s="27">
        <v>3</v>
      </c>
      <c r="C65" s="28"/>
      <c r="D65" s="29"/>
      <c r="E65" s="29"/>
      <c r="F65" s="30"/>
      <c r="G65" s="31"/>
      <c r="H65" s="41">
        <f t="shared" si="6"/>
      </c>
      <c r="Y65" s="10"/>
    </row>
    <row r="66" spans="1:25" ht="13.5" thickBot="1">
      <c r="A66" s="103"/>
      <c r="B66" s="27">
        <v>4</v>
      </c>
      <c r="C66" s="28"/>
      <c r="D66" s="29"/>
      <c r="E66" s="29"/>
      <c r="F66" s="30"/>
      <c r="G66" s="31"/>
      <c r="H66" s="41">
        <f t="shared" si="6"/>
      </c>
      <c r="Y66" s="10"/>
    </row>
    <row r="67" spans="1:25" ht="13.5" thickBot="1">
      <c r="A67" s="103"/>
      <c r="B67" s="27">
        <v>5</v>
      </c>
      <c r="C67" s="28"/>
      <c r="D67" s="29"/>
      <c r="E67" s="29"/>
      <c r="F67" s="30"/>
      <c r="G67" s="31"/>
      <c r="H67" s="41">
        <f t="shared" si="6"/>
      </c>
      <c r="Y67" s="10"/>
    </row>
    <row r="68" spans="1:25" ht="13.5" thickBot="1">
      <c r="A68" s="103"/>
      <c r="B68" s="27">
        <v>6</v>
      </c>
      <c r="C68" s="28"/>
      <c r="D68" s="29"/>
      <c r="E68" s="29"/>
      <c r="F68" s="30"/>
      <c r="G68" s="31"/>
      <c r="H68" s="41">
        <f aca="true" t="shared" si="11" ref="H68:H131">IF(COUNTA($C68:$G68)&lt;COUNTA($C$2:$G$2),"",IF(COUNTIF($C68:$G68,"no")&gt;0,"No","Yes"))</f>
      </c>
      <c r="Y68" s="10"/>
    </row>
    <row r="69" spans="1:25" ht="13.5" thickBot="1">
      <c r="A69" s="103"/>
      <c r="B69" s="27">
        <v>7</v>
      </c>
      <c r="C69" s="28"/>
      <c r="D69" s="29"/>
      <c r="E69" s="29"/>
      <c r="F69" s="30"/>
      <c r="G69" s="31"/>
      <c r="H69" s="41">
        <f t="shared" si="11"/>
      </c>
      <c r="Y69" s="10"/>
    </row>
    <row r="70" spans="1:25" ht="13.5" thickBot="1">
      <c r="A70" s="103"/>
      <c r="B70" s="27">
        <v>8</v>
      </c>
      <c r="C70" s="28"/>
      <c r="D70" s="29"/>
      <c r="E70" s="29"/>
      <c r="F70" s="30"/>
      <c r="G70" s="31"/>
      <c r="H70" s="41">
        <f t="shared" si="11"/>
      </c>
      <c r="Y70" s="10"/>
    </row>
    <row r="71" spans="1:25" ht="13.5" thickBot="1">
      <c r="A71" s="103"/>
      <c r="B71" s="27">
        <v>9</v>
      </c>
      <c r="C71" s="28"/>
      <c r="D71" s="29"/>
      <c r="E71" s="29"/>
      <c r="F71" s="30"/>
      <c r="G71" s="31"/>
      <c r="H71" s="41">
        <f t="shared" si="11"/>
      </c>
      <c r="Y71" s="10"/>
    </row>
    <row r="72" spans="1:25" ht="13.5" thickBot="1">
      <c r="A72" s="103"/>
      <c r="B72" s="27">
        <v>10</v>
      </c>
      <c r="C72" s="28"/>
      <c r="D72" s="29"/>
      <c r="E72" s="29"/>
      <c r="F72" s="30"/>
      <c r="G72" s="31"/>
      <c r="H72" s="41">
        <f t="shared" si="11"/>
      </c>
      <c r="Y72" s="10"/>
    </row>
    <row r="73" spans="1:25" ht="13.5" thickBot="1">
      <c r="A73" s="103"/>
      <c r="B73" s="27">
        <v>11</v>
      </c>
      <c r="C73" s="28"/>
      <c r="D73" s="29"/>
      <c r="E73" s="29"/>
      <c r="F73" s="30"/>
      <c r="G73" s="31"/>
      <c r="H73" s="41">
        <f t="shared" si="11"/>
      </c>
      <c r="Y73" s="10"/>
    </row>
    <row r="74" spans="1:25" ht="13.5" thickBot="1">
      <c r="A74" s="103"/>
      <c r="B74" s="27">
        <v>12</v>
      </c>
      <c r="C74" s="28"/>
      <c r="D74" s="29"/>
      <c r="E74" s="29"/>
      <c r="F74" s="30"/>
      <c r="G74" s="31"/>
      <c r="H74" s="41">
        <f t="shared" si="11"/>
      </c>
      <c r="Y74" s="10"/>
    </row>
    <row r="75" spans="1:25" ht="13.5" thickBot="1">
      <c r="A75" s="103"/>
      <c r="B75" s="27">
        <v>13</v>
      </c>
      <c r="C75" s="28"/>
      <c r="D75" s="29"/>
      <c r="E75" s="29"/>
      <c r="F75" s="30"/>
      <c r="G75" s="31"/>
      <c r="H75" s="41">
        <f t="shared" si="11"/>
      </c>
      <c r="Y75" s="10"/>
    </row>
    <row r="76" spans="1:25" ht="13.5" thickBot="1">
      <c r="A76" s="103"/>
      <c r="B76" s="27">
        <v>14</v>
      </c>
      <c r="C76" s="28"/>
      <c r="D76" s="29"/>
      <c r="E76" s="29"/>
      <c r="F76" s="30"/>
      <c r="G76" s="31"/>
      <c r="H76" s="41">
        <f t="shared" si="11"/>
      </c>
      <c r="Y76" s="10"/>
    </row>
    <row r="77" spans="1:25" ht="13.5" thickBot="1">
      <c r="A77" s="103"/>
      <c r="B77" s="27">
        <v>15</v>
      </c>
      <c r="C77" s="28"/>
      <c r="D77" s="29"/>
      <c r="E77" s="29"/>
      <c r="F77" s="30"/>
      <c r="G77" s="31"/>
      <c r="H77" s="41">
        <f t="shared" si="11"/>
      </c>
      <c r="Y77" s="10"/>
    </row>
    <row r="78" spans="1:25" ht="13.5" thickBot="1">
      <c r="A78" s="103"/>
      <c r="B78" s="27">
        <v>16</v>
      </c>
      <c r="C78" s="28"/>
      <c r="D78" s="29"/>
      <c r="E78" s="29"/>
      <c r="F78" s="30"/>
      <c r="G78" s="31"/>
      <c r="H78" s="41">
        <f t="shared" si="11"/>
      </c>
      <c r="Y78" s="10"/>
    </row>
    <row r="79" spans="1:25" ht="13.5" thickBot="1">
      <c r="A79" s="103"/>
      <c r="B79" s="27">
        <v>17</v>
      </c>
      <c r="C79" s="28"/>
      <c r="D79" s="29"/>
      <c r="E79" s="29"/>
      <c r="F79" s="30"/>
      <c r="G79" s="31"/>
      <c r="H79" s="41">
        <f t="shared" si="11"/>
      </c>
      <c r="Y79" s="10"/>
    </row>
    <row r="80" spans="1:25" ht="13.5" thickBot="1">
      <c r="A80" s="103"/>
      <c r="B80" s="27">
        <v>18</v>
      </c>
      <c r="C80" s="28"/>
      <c r="D80" s="29"/>
      <c r="E80" s="29"/>
      <c r="F80" s="30"/>
      <c r="G80" s="31"/>
      <c r="H80" s="41">
        <f t="shared" si="11"/>
      </c>
      <c r="Y80" s="10"/>
    </row>
    <row r="81" spans="1:25" ht="13.5" thickBot="1">
      <c r="A81" s="103"/>
      <c r="B81" s="27">
        <v>19</v>
      </c>
      <c r="C81" s="28"/>
      <c r="D81" s="29"/>
      <c r="E81" s="29"/>
      <c r="F81" s="30"/>
      <c r="G81" s="31"/>
      <c r="H81" s="41">
        <f t="shared" si="11"/>
      </c>
      <c r="Y81" s="10"/>
    </row>
    <row r="82" spans="1:25" ht="13.5" thickBot="1">
      <c r="A82" s="104"/>
      <c r="B82" s="35">
        <v>20</v>
      </c>
      <c r="C82" s="36"/>
      <c r="D82" s="37"/>
      <c r="E82" s="37"/>
      <c r="F82" s="38"/>
      <c r="G82" s="39"/>
      <c r="H82" s="41">
        <f t="shared" si="11"/>
      </c>
      <c r="Y82" s="10"/>
    </row>
    <row r="83" spans="1:25" ht="13.5" thickBot="1">
      <c r="A83" s="44"/>
      <c r="B83" s="17">
        <v>1</v>
      </c>
      <c r="C83" s="18"/>
      <c r="D83" s="19"/>
      <c r="E83" s="19"/>
      <c r="F83" s="20"/>
      <c r="G83" s="21"/>
      <c r="H83" s="41">
        <f t="shared" si="11"/>
      </c>
      <c r="Y83" s="10"/>
    </row>
    <row r="84" spans="1:25" ht="13.5" thickBot="1">
      <c r="A84" s="26" t="s">
        <v>11</v>
      </c>
      <c r="B84" s="27">
        <v>2</v>
      </c>
      <c r="C84" s="28"/>
      <c r="D84" s="29"/>
      <c r="E84" s="29"/>
      <c r="F84" s="30"/>
      <c r="G84" s="31"/>
      <c r="H84" s="41">
        <f t="shared" si="11"/>
      </c>
      <c r="Y84" s="10"/>
    </row>
    <row r="85" spans="1:25" ht="13.5" thickBot="1">
      <c r="A85" s="102"/>
      <c r="B85" s="27">
        <v>3</v>
      </c>
      <c r="C85" s="28"/>
      <c r="D85" s="29"/>
      <c r="E85" s="29"/>
      <c r="F85" s="30"/>
      <c r="G85" s="31"/>
      <c r="H85" s="41">
        <f t="shared" si="11"/>
      </c>
      <c r="Y85" s="10"/>
    </row>
    <row r="86" spans="1:25" ht="13.5" thickBot="1">
      <c r="A86" s="103"/>
      <c r="B86" s="27">
        <v>4</v>
      </c>
      <c r="C86" s="28"/>
      <c r="D86" s="29"/>
      <c r="E86" s="29"/>
      <c r="F86" s="30"/>
      <c r="G86" s="31"/>
      <c r="H86" s="41">
        <f t="shared" si="11"/>
      </c>
      <c r="Y86" s="10"/>
    </row>
    <row r="87" spans="1:25" ht="13.5" thickBot="1">
      <c r="A87" s="103"/>
      <c r="B87" s="27">
        <v>5</v>
      </c>
      <c r="C87" s="28"/>
      <c r="D87" s="29"/>
      <c r="E87" s="29"/>
      <c r="F87" s="30"/>
      <c r="G87" s="31"/>
      <c r="H87" s="41">
        <f t="shared" si="11"/>
      </c>
      <c r="Y87" s="10"/>
    </row>
    <row r="88" spans="1:25" ht="13.5" thickBot="1">
      <c r="A88" s="103"/>
      <c r="B88" s="27">
        <v>6</v>
      </c>
      <c r="C88" s="28"/>
      <c r="D88" s="29"/>
      <c r="E88" s="29"/>
      <c r="F88" s="30"/>
      <c r="G88" s="31"/>
      <c r="H88" s="41">
        <f t="shared" si="11"/>
      </c>
      <c r="Y88" s="10"/>
    </row>
    <row r="89" spans="1:25" ht="13.5" thickBot="1">
      <c r="A89" s="103"/>
      <c r="B89" s="27">
        <v>7</v>
      </c>
      <c r="C89" s="28"/>
      <c r="D89" s="29"/>
      <c r="E89" s="29"/>
      <c r="F89" s="30"/>
      <c r="G89" s="31"/>
      <c r="H89" s="41">
        <f t="shared" si="11"/>
      </c>
      <c r="Y89" s="10"/>
    </row>
    <row r="90" spans="1:25" ht="13.5" thickBot="1">
      <c r="A90" s="103"/>
      <c r="B90" s="27">
        <v>8</v>
      </c>
      <c r="C90" s="28"/>
      <c r="D90" s="29"/>
      <c r="E90" s="29"/>
      <c r="F90" s="30"/>
      <c r="G90" s="31"/>
      <c r="H90" s="41">
        <f t="shared" si="11"/>
      </c>
      <c r="Y90" s="10"/>
    </row>
    <row r="91" spans="1:25" ht="13.5" thickBot="1">
      <c r="A91" s="103"/>
      <c r="B91" s="27">
        <v>9</v>
      </c>
      <c r="C91" s="28"/>
      <c r="D91" s="29"/>
      <c r="E91" s="29"/>
      <c r="F91" s="30"/>
      <c r="G91" s="31"/>
      <c r="H91" s="41">
        <f t="shared" si="11"/>
      </c>
      <c r="Y91" s="10"/>
    </row>
    <row r="92" spans="1:25" ht="13.5" thickBot="1">
      <c r="A92" s="103"/>
      <c r="B92" s="27">
        <v>10</v>
      </c>
      <c r="C92" s="28"/>
      <c r="D92" s="29"/>
      <c r="E92" s="29"/>
      <c r="F92" s="30"/>
      <c r="G92" s="31"/>
      <c r="H92" s="41">
        <f t="shared" si="11"/>
      </c>
      <c r="Y92" s="10"/>
    </row>
    <row r="93" spans="1:25" ht="13.5" thickBot="1">
      <c r="A93" s="103"/>
      <c r="B93" s="27">
        <v>11</v>
      </c>
      <c r="C93" s="28"/>
      <c r="D93" s="29"/>
      <c r="E93" s="29"/>
      <c r="F93" s="30"/>
      <c r="G93" s="31"/>
      <c r="H93" s="41">
        <f t="shared" si="11"/>
      </c>
      <c r="Y93" s="10"/>
    </row>
    <row r="94" spans="1:25" ht="13.5" thickBot="1">
      <c r="A94" s="103"/>
      <c r="B94" s="27">
        <v>12</v>
      </c>
      <c r="C94" s="28"/>
      <c r="D94" s="29"/>
      <c r="E94" s="29"/>
      <c r="F94" s="30"/>
      <c r="G94" s="31"/>
      <c r="H94" s="41">
        <f t="shared" si="11"/>
      </c>
      <c r="Y94" s="10"/>
    </row>
    <row r="95" spans="1:25" ht="13.5" thickBot="1">
      <c r="A95" s="103"/>
      <c r="B95" s="27">
        <v>13</v>
      </c>
      <c r="C95" s="28"/>
      <c r="D95" s="29"/>
      <c r="E95" s="29"/>
      <c r="F95" s="30"/>
      <c r="G95" s="31"/>
      <c r="H95" s="41">
        <f t="shared" si="11"/>
      </c>
      <c r="Y95" s="10"/>
    </row>
    <row r="96" spans="1:25" ht="13.5" thickBot="1">
      <c r="A96" s="103"/>
      <c r="B96" s="27">
        <v>14</v>
      </c>
      <c r="C96" s="28"/>
      <c r="D96" s="29"/>
      <c r="E96" s="29"/>
      <c r="F96" s="30"/>
      <c r="G96" s="31"/>
      <c r="H96" s="41">
        <f t="shared" si="11"/>
      </c>
      <c r="Y96" s="10"/>
    </row>
    <row r="97" spans="1:25" ht="13.5" thickBot="1">
      <c r="A97" s="103"/>
      <c r="B97" s="27">
        <v>15</v>
      </c>
      <c r="C97" s="28"/>
      <c r="D97" s="29"/>
      <c r="E97" s="29"/>
      <c r="F97" s="30"/>
      <c r="G97" s="31"/>
      <c r="H97" s="41">
        <f t="shared" si="11"/>
      </c>
      <c r="Y97" s="10"/>
    </row>
    <row r="98" spans="1:25" ht="13.5" thickBot="1">
      <c r="A98" s="103"/>
      <c r="B98" s="27">
        <v>16</v>
      </c>
      <c r="C98" s="28"/>
      <c r="D98" s="29"/>
      <c r="E98" s="29"/>
      <c r="F98" s="30"/>
      <c r="G98" s="31"/>
      <c r="H98" s="41">
        <f t="shared" si="11"/>
      </c>
      <c r="Y98" s="10"/>
    </row>
    <row r="99" spans="1:25" ht="13.5" thickBot="1">
      <c r="A99" s="103"/>
      <c r="B99" s="27">
        <v>17</v>
      </c>
      <c r="C99" s="28"/>
      <c r="D99" s="29"/>
      <c r="E99" s="29"/>
      <c r="F99" s="30"/>
      <c r="G99" s="31"/>
      <c r="H99" s="41">
        <f t="shared" si="11"/>
      </c>
      <c r="Y99" s="10"/>
    </row>
    <row r="100" spans="1:25" ht="13.5" thickBot="1">
      <c r="A100" s="103"/>
      <c r="B100" s="27">
        <v>18</v>
      </c>
      <c r="C100" s="28"/>
      <c r="D100" s="29"/>
      <c r="E100" s="29"/>
      <c r="F100" s="30"/>
      <c r="G100" s="31"/>
      <c r="H100" s="41">
        <f t="shared" si="11"/>
      </c>
      <c r="Y100" s="10"/>
    </row>
    <row r="101" spans="1:25" ht="13.5" thickBot="1">
      <c r="A101" s="103"/>
      <c r="B101" s="27">
        <v>19</v>
      </c>
      <c r="C101" s="28"/>
      <c r="D101" s="29"/>
      <c r="E101" s="29"/>
      <c r="F101" s="30"/>
      <c r="G101" s="31"/>
      <c r="H101" s="41">
        <f t="shared" si="11"/>
      </c>
      <c r="Y101" s="10"/>
    </row>
    <row r="102" spans="1:25" ht="13.5" thickBot="1">
      <c r="A102" s="104"/>
      <c r="B102" s="35">
        <v>20</v>
      </c>
      <c r="C102" s="36"/>
      <c r="D102" s="37"/>
      <c r="E102" s="37"/>
      <c r="F102" s="38"/>
      <c r="G102" s="39"/>
      <c r="H102" s="41">
        <f t="shared" si="11"/>
      </c>
      <c r="Y102" s="10"/>
    </row>
    <row r="103" spans="1:8" ht="13.5" thickBot="1">
      <c r="A103" s="44"/>
      <c r="B103" s="17">
        <v>1</v>
      </c>
      <c r="C103" s="18"/>
      <c r="D103" s="19"/>
      <c r="E103" s="19"/>
      <c r="F103" s="20"/>
      <c r="G103" s="21"/>
      <c r="H103" s="41">
        <f t="shared" si="11"/>
      </c>
    </row>
    <row r="104" spans="1:8" ht="13.5" thickBot="1">
      <c r="A104" s="26" t="s">
        <v>11</v>
      </c>
      <c r="B104" s="27">
        <v>2</v>
      </c>
      <c r="C104" s="28"/>
      <c r="D104" s="29"/>
      <c r="E104" s="29"/>
      <c r="F104" s="30"/>
      <c r="G104" s="31"/>
      <c r="H104" s="41">
        <f t="shared" si="11"/>
      </c>
    </row>
    <row r="105" spans="1:8" ht="13.5" thickBot="1">
      <c r="A105" s="102"/>
      <c r="B105" s="27">
        <v>3</v>
      </c>
      <c r="C105" s="28"/>
      <c r="D105" s="29"/>
      <c r="E105" s="29"/>
      <c r="F105" s="30"/>
      <c r="G105" s="31"/>
      <c r="H105" s="41">
        <f t="shared" si="11"/>
      </c>
    </row>
    <row r="106" spans="1:8" ht="13.5" thickBot="1">
      <c r="A106" s="103"/>
      <c r="B106" s="27">
        <v>4</v>
      </c>
      <c r="C106" s="28"/>
      <c r="D106" s="29"/>
      <c r="E106" s="29"/>
      <c r="F106" s="30"/>
      <c r="G106" s="31"/>
      <c r="H106" s="41">
        <f t="shared" si="11"/>
      </c>
    </row>
    <row r="107" spans="1:8" ht="13.5" thickBot="1">
      <c r="A107" s="103"/>
      <c r="B107" s="27">
        <v>5</v>
      </c>
      <c r="C107" s="28"/>
      <c r="D107" s="29"/>
      <c r="E107" s="29"/>
      <c r="F107" s="30"/>
      <c r="G107" s="31"/>
      <c r="H107" s="41">
        <f t="shared" si="11"/>
      </c>
    </row>
    <row r="108" spans="1:8" ht="13.5" thickBot="1">
      <c r="A108" s="103"/>
      <c r="B108" s="27">
        <v>6</v>
      </c>
      <c r="C108" s="28"/>
      <c r="D108" s="29"/>
      <c r="E108" s="29"/>
      <c r="F108" s="30"/>
      <c r="G108" s="31"/>
      <c r="H108" s="41">
        <f t="shared" si="11"/>
      </c>
    </row>
    <row r="109" spans="1:8" ht="13.5" thickBot="1">
      <c r="A109" s="103"/>
      <c r="B109" s="27">
        <v>7</v>
      </c>
      <c r="C109" s="28"/>
      <c r="D109" s="29"/>
      <c r="E109" s="29"/>
      <c r="F109" s="30"/>
      <c r="G109" s="31"/>
      <c r="H109" s="41">
        <f t="shared" si="11"/>
      </c>
    </row>
    <row r="110" spans="1:8" ht="13.5" thickBot="1">
      <c r="A110" s="103"/>
      <c r="B110" s="27">
        <v>8</v>
      </c>
      <c r="C110" s="28"/>
      <c r="D110" s="29"/>
      <c r="E110" s="29"/>
      <c r="F110" s="30"/>
      <c r="G110" s="31"/>
      <c r="H110" s="41">
        <f t="shared" si="11"/>
      </c>
    </row>
    <row r="111" spans="1:8" ht="13.5" thickBot="1">
      <c r="A111" s="103"/>
      <c r="B111" s="27">
        <v>9</v>
      </c>
      <c r="C111" s="28"/>
      <c r="D111" s="29"/>
      <c r="E111" s="29"/>
      <c r="F111" s="30"/>
      <c r="G111" s="31"/>
      <c r="H111" s="41">
        <f t="shared" si="11"/>
      </c>
    </row>
    <row r="112" spans="1:8" ht="13.5" thickBot="1">
      <c r="A112" s="103"/>
      <c r="B112" s="27">
        <v>10</v>
      </c>
      <c r="C112" s="28"/>
      <c r="D112" s="29"/>
      <c r="E112" s="29"/>
      <c r="F112" s="30"/>
      <c r="G112" s="31"/>
      <c r="H112" s="41">
        <f t="shared" si="11"/>
      </c>
    </row>
    <row r="113" spans="1:8" ht="13.5" thickBot="1">
      <c r="A113" s="103"/>
      <c r="B113" s="27">
        <v>11</v>
      </c>
      <c r="C113" s="28"/>
      <c r="D113" s="29"/>
      <c r="E113" s="29"/>
      <c r="F113" s="30"/>
      <c r="G113" s="31"/>
      <c r="H113" s="41">
        <f t="shared" si="11"/>
      </c>
    </row>
    <row r="114" spans="1:8" ht="13.5" thickBot="1">
      <c r="A114" s="103"/>
      <c r="B114" s="27">
        <v>12</v>
      </c>
      <c r="C114" s="28"/>
      <c r="D114" s="29"/>
      <c r="E114" s="29"/>
      <c r="F114" s="30"/>
      <c r="G114" s="31"/>
      <c r="H114" s="41">
        <f t="shared" si="11"/>
      </c>
    </row>
    <row r="115" spans="1:8" ht="13.5" thickBot="1">
      <c r="A115" s="103"/>
      <c r="B115" s="27">
        <v>13</v>
      </c>
      <c r="C115" s="28"/>
      <c r="D115" s="29"/>
      <c r="E115" s="29"/>
      <c r="F115" s="30"/>
      <c r="G115" s="31"/>
      <c r="H115" s="41">
        <f t="shared" si="11"/>
      </c>
    </row>
    <row r="116" spans="1:8" ht="13.5" thickBot="1">
      <c r="A116" s="103"/>
      <c r="B116" s="27">
        <v>14</v>
      </c>
      <c r="C116" s="28"/>
      <c r="D116" s="29"/>
      <c r="E116" s="29"/>
      <c r="F116" s="30"/>
      <c r="G116" s="31"/>
      <c r="H116" s="41">
        <f t="shared" si="11"/>
      </c>
    </row>
    <row r="117" spans="1:8" ht="13.5" thickBot="1">
      <c r="A117" s="103"/>
      <c r="B117" s="27">
        <v>15</v>
      </c>
      <c r="C117" s="28"/>
      <c r="D117" s="29"/>
      <c r="E117" s="29"/>
      <c r="F117" s="30"/>
      <c r="G117" s="31"/>
      <c r="H117" s="41">
        <f t="shared" si="11"/>
      </c>
    </row>
    <row r="118" spans="1:8" ht="13.5" thickBot="1">
      <c r="A118" s="103"/>
      <c r="B118" s="27">
        <v>16</v>
      </c>
      <c r="C118" s="28"/>
      <c r="D118" s="29"/>
      <c r="E118" s="29"/>
      <c r="F118" s="30"/>
      <c r="G118" s="31"/>
      <c r="H118" s="41">
        <f t="shared" si="11"/>
      </c>
    </row>
    <row r="119" spans="1:8" ht="13.5" thickBot="1">
      <c r="A119" s="103"/>
      <c r="B119" s="27">
        <v>17</v>
      </c>
      <c r="C119" s="28"/>
      <c r="D119" s="29"/>
      <c r="E119" s="29"/>
      <c r="F119" s="30"/>
      <c r="G119" s="31"/>
      <c r="H119" s="41">
        <f t="shared" si="11"/>
      </c>
    </row>
    <row r="120" spans="1:8" ht="13.5" thickBot="1">
      <c r="A120" s="103"/>
      <c r="B120" s="27">
        <v>18</v>
      </c>
      <c r="C120" s="28"/>
      <c r="D120" s="29"/>
      <c r="E120" s="29"/>
      <c r="F120" s="30"/>
      <c r="G120" s="31"/>
      <c r="H120" s="41">
        <f t="shared" si="11"/>
      </c>
    </row>
    <row r="121" spans="1:8" ht="13.5" thickBot="1">
      <c r="A121" s="103"/>
      <c r="B121" s="27">
        <v>19</v>
      </c>
      <c r="C121" s="28"/>
      <c r="D121" s="29"/>
      <c r="E121" s="29"/>
      <c r="F121" s="30"/>
      <c r="G121" s="31"/>
      <c r="H121" s="41">
        <f t="shared" si="11"/>
      </c>
    </row>
    <row r="122" spans="1:8" ht="13.5" thickBot="1">
      <c r="A122" s="104"/>
      <c r="B122" s="35">
        <v>20</v>
      </c>
      <c r="C122" s="36"/>
      <c r="D122" s="37"/>
      <c r="E122" s="37"/>
      <c r="F122" s="38"/>
      <c r="G122" s="39"/>
      <c r="H122" s="41">
        <f t="shared" si="11"/>
      </c>
    </row>
    <row r="123" spans="1:8" ht="13.5" thickBot="1">
      <c r="A123" s="44"/>
      <c r="B123" s="17">
        <v>1</v>
      </c>
      <c r="C123" s="18"/>
      <c r="D123" s="19"/>
      <c r="E123" s="19"/>
      <c r="F123" s="20"/>
      <c r="G123" s="21"/>
      <c r="H123" s="41">
        <f t="shared" si="11"/>
      </c>
    </row>
    <row r="124" spans="1:8" ht="13.5" thickBot="1">
      <c r="A124" s="26" t="s">
        <v>11</v>
      </c>
      <c r="B124" s="27">
        <v>2</v>
      </c>
      <c r="C124" s="28"/>
      <c r="D124" s="29"/>
      <c r="E124" s="29"/>
      <c r="F124" s="30"/>
      <c r="G124" s="31"/>
      <c r="H124" s="41">
        <f t="shared" si="11"/>
      </c>
    </row>
    <row r="125" spans="1:8" ht="13.5" thickBot="1">
      <c r="A125" s="102"/>
      <c r="B125" s="27">
        <v>3</v>
      </c>
      <c r="C125" s="28"/>
      <c r="D125" s="29"/>
      <c r="E125" s="29"/>
      <c r="F125" s="30"/>
      <c r="G125" s="31"/>
      <c r="H125" s="41">
        <f t="shared" si="11"/>
      </c>
    </row>
    <row r="126" spans="1:8" ht="13.5" thickBot="1">
      <c r="A126" s="103"/>
      <c r="B126" s="27">
        <v>4</v>
      </c>
      <c r="C126" s="28"/>
      <c r="D126" s="29"/>
      <c r="E126" s="29"/>
      <c r="F126" s="30"/>
      <c r="G126" s="31"/>
      <c r="H126" s="41">
        <f t="shared" si="11"/>
      </c>
    </row>
    <row r="127" spans="1:8" ht="13.5" thickBot="1">
      <c r="A127" s="103"/>
      <c r="B127" s="27">
        <v>5</v>
      </c>
      <c r="C127" s="28"/>
      <c r="D127" s="29"/>
      <c r="E127" s="29"/>
      <c r="F127" s="30"/>
      <c r="G127" s="31"/>
      <c r="H127" s="41">
        <f t="shared" si="11"/>
      </c>
    </row>
    <row r="128" spans="1:8" ht="13.5" thickBot="1">
      <c r="A128" s="103"/>
      <c r="B128" s="27">
        <v>6</v>
      </c>
      <c r="C128" s="28"/>
      <c r="D128" s="29"/>
      <c r="E128" s="29"/>
      <c r="F128" s="30"/>
      <c r="G128" s="31"/>
      <c r="H128" s="41">
        <f t="shared" si="11"/>
      </c>
    </row>
    <row r="129" spans="1:8" ht="13.5" thickBot="1">
      <c r="A129" s="103"/>
      <c r="B129" s="27">
        <v>7</v>
      </c>
      <c r="C129" s="28"/>
      <c r="D129" s="29"/>
      <c r="E129" s="29"/>
      <c r="F129" s="30"/>
      <c r="G129" s="31"/>
      <c r="H129" s="41">
        <f t="shared" si="11"/>
      </c>
    </row>
    <row r="130" spans="1:8" ht="13.5" thickBot="1">
      <c r="A130" s="103"/>
      <c r="B130" s="27">
        <v>8</v>
      </c>
      <c r="C130" s="28"/>
      <c r="D130" s="29"/>
      <c r="E130" s="29"/>
      <c r="F130" s="30"/>
      <c r="G130" s="31"/>
      <c r="H130" s="41">
        <f t="shared" si="11"/>
      </c>
    </row>
    <row r="131" spans="1:8" ht="13.5" thickBot="1">
      <c r="A131" s="103"/>
      <c r="B131" s="27">
        <v>9</v>
      </c>
      <c r="C131" s="28"/>
      <c r="D131" s="29"/>
      <c r="E131" s="29"/>
      <c r="F131" s="30"/>
      <c r="G131" s="31"/>
      <c r="H131" s="41">
        <f t="shared" si="11"/>
      </c>
    </row>
    <row r="132" spans="1:8" ht="13.5" thickBot="1">
      <c r="A132" s="103"/>
      <c r="B132" s="27">
        <v>10</v>
      </c>
      <c r="C132" s="28"/>
      <c r="D132" s="29"/>
      <c r="E132" s="29"/>
      <c r="F132" s="30"/>
      <c r="G132" s="31"/>
      <c r="H132" s="41">
        <f aca="true" t="shared" si="12" ref="H132:H195">IF(COUNTA($C132:$G132)&lt;COUNTA($C$2:$G$2),"",IF(COUNTIF($C132:$G132,"no")&gt;0,"No","Yes"))</f>
      </c>
    </row>
    <row r="133" spans="1:8" ht="13.5" thickBot="1">
      <c r="A133" s="103"/>
      <c r="B133" s="27">
        <v>11</v>
      </c>
      <c r="C133" s="28"/>
      <c r="D133" s="29"/>
      <c r="E133" s="29"/>
      <c r="F133" s="30"/>
      <c r="G133" s="31"/>
      <c r="H133" s="41">
        <f t="shared" si="12"/>
      </c>
    </row>
    <row r="134" spans="1:8" ht="13.5" thickBot="1">
      <c r="A134" s="103"/>
      <c r="B134" s="27">
        <v>12</v>
      </c>
      <c r="C134" s="28"/>
      <c r="D134" s="29"/>
      <c r="E134" s="29"/>
      <c r="F134" s="30"/>
      <c r="G134" s="31"/>
      <c r="H134" s="41">
        <f t="shared" si="12"/>
      </c>
    </row>
    <row r="135" spans="1:8" ht="13.5" thickBot="1">
      <c r="A135" s="103"/>
      <c r="B135" s="27">
        <v>13</v>
      </c>
      <c r="C135" s="28"/>
      <c r="D135" s="29"/>
      <c r="E135" s="29"/>
      <c r="F135" s="30"/>
      <c r="G135" s="31"/>
      <c r="H135" s="41">
        <f t="shared" si="12"/>
      </c>
    </row>
    <row r="136" spans="1:8" ht="13.5" thickBot="1">
      <c r="A136" s="103"/>
      <c r="B136" s="27">
        <v>14</v>
      </c>
      <c r="C136" s="28"/>
      <c r="D136" s="29"/>
      <c r="E136" s="29"/>
      <c r="F136" s="30"/>
      <c r="G136" s="31"/>
      <c r="H136" s="41">
        <f t="shared" si="12"/>
      </c>
    </row>
    <row r="137" spans="1:8" ht="13.5" thickBot="1">
      <c r="A137" s="103"/>
      <c r="B137" s="27">
        <v>15</v>
      </c>
      <c r="C137" s="28"/>
      <c r="D137" s="29"/>
      <c r="E137" s="29"/>
      <c r="F137" s="30"/>
      <c r="G137" s="31"/>
      <c r="H137" s="41">
        <f t="shared" si="12"/>
      </c>
    </row>
    <row r="138" spans="1:8" ht="13.5" thickBot="1">
      <c r="A138" s="103"/>
      <c r="B138" s="27">
        <v>16</v>
      </c>
      <c r="C138" s="28"/>
      <c r="D138" s="29"/>
      <c r="E138" s="29"/>
      <c r="F138" s="30"/>
      <c r="G138" s="31"/>
      <c r="H138" s="41">
        <f t="shared" si="12"/>
      </c>
    </row>
    <row r="139" spans="1:8" ht="13.5" thickBot="1">
      <c r="A139" s="103"/>
      <c r="B139" s="27">
        <v>17</v>
      </c>
      <c r="C139" s="28"/>
      <c r="D139" s="29"/>
      <c r="E139" s="29"/>
      <c r="F139" s="30"/>
      <c r="G139" s="31"/>
      <c r="H139" s="41">
        <f t="shared" si="12"/>
      </c>
    </row>
    <row r="140" spans="1:8" ht="13.5" thickBot="1">
      <c r="A140" s="103"/>
      <c r="B140" s="27">
        <v>18</v>
      </c>
      <c r="C140" s="28"/>
      <c r="D140" s="29"/>
      <c r="E140" s="29"/>
      <c r="F140" s="30"/>
      <c r="G140" s="31"/>
      <c r="H140" s="41">
        <f t="shared" si="12"/>
      </c>
    </row>
    <row r="141" spans="1:8" ht="13.5" thickBot="1">
      <c r="A141" s="103"/>
      <c r="B141" s="27">
        <v>19</v>
      </c>
      <c r="C141" s="28"/>
      <c r="D141" s="29"/>
      <c r="E141" s="29"/>
      <c r="F141" s="30"/>
      <c r="G141" s="31"/>
      <c r="H141" s="41">
        <f t="shared" si="12"/>
      </c>
    </row>
    <row r="142" spans="1:8" ht="13.5" thickBot="1">
      <c r="A142" s="104"/>
      <c r="B142" s="35">
        <v>20</v>
      </c>
      <c r="C142" s="36"/>
      <c r="D142" s="37"/>
      <c r="E142" s="37"/>
      <c r="F142" s="38"/>
      <c r="G142" s="39"/>
      <c r="H142" s="41">
        <f t="shared" si="12"/>
      </c>
    </row>
    <row r="143" spans="1:8" ht="13.5" thickBot="1">
      <c r="A143" s="44"/>
      <c r="B143" s="17">
        <v>1</v>
      </c>
      <c r="C143" s="18"/>
      <c r="D143" s="19"/>
      <c r="E143" s="19"/>
      <c r="F143" s="20"/>
      <c r="G143" s="21"/>
      <c r="H143" s="41">
        <f t="shared" si="12"/>
      </c>
    </row>
    <row r="144" spans="1:8" ht="13.5" thickBot="1">
      <c r="A144" s="26" t="s">
        <v>11</v>
      </c>
      <c r="B144" s="27">
        <v>2</v>
      </c>
      <c r="C144" s="28"/>
      <c r="D144" s="29"/>
      <c r="E144" s="29"/>
      <c r="F144" s="30"/>
      <c r="G144" s="31"/>
      <c r="H144" s="41">
        <f t="shared" si="12"/>
      </c>
    </row>
    <row r="145" spans="1:8" ht="13.5" thickBot="1">
      <c r="A145" s="102"/>
      <c r="B145" s="27">
        <v>3</v>
      </c>
      <c r="C145" s="28"/>
      <c r="D145" s="29"/>
      <c r="E145" s="29"/>
      <c r="F145" s="30"/>
      <c r="G145" s="31"/>
      <c r="H145" s="41">
        <f t="shared" si="12"/>
      </c>
    </row>
    <row r="146" spans="1:8" ht="13.5" thickBot="1">
      <c r="A146" s="103"/>
      <c r="B146" s="27">
        <v>4</v>
      </c>
      <c r="C146" s="28"/>
      <c r="D146" s="29"/>
      <c r="E146" s="29"/>
      <c r="F146" s="30"/>
      <c r="G146" s="31"/>
      <c r="H146" s="41">
        <f t="shared" si="12"/>
      </c>
    </row>
    <row r="147" spans="1:8" ht="13.5" thickBot="1">
      <c r="A147" s="103"/>
      <c r="B147" s="27">
        <v>5</v>
      </c>
      <c r="C147" s="28"/>
      <c r="D147" s="29"/>
      <c r="E147" s="29"/>
      <c r="F147" s="30"/>
      <c r="G147" s="31"/>
      <c r="H147" s="41">
        <f t="shared" si="12"/>
      </c>
    </row>
    <row r="148" spans="1:8" ht="13.5" thickBot="1">
      <c r="A148" s="103"/>
      <c r="B148" s="27">
        <v>6</v>
      </c>
      <c r="C148" s="28"/>
      <c r="D148" s="29"/>
      <c r="E148" s="29"/>
      <c r="F148" s="30"/>
      <c r="G148" s="31"/>
      <c r="H148" s="41">
        <f t="shared" si="12"/>
      </c>
    </row>
    <row r="149" spans="1:8" ht="13.5" thickBot="1">
      <c r="A149" s="103"/>
      <c r="B149" s="27">
        <v>7</v>
      </c>
      <c r="C149" s="28"/>
      <c r="D149" s="29"/>
      <c r="E149" s="29"/>
      <c r="F149" s="30"/>
      <c r="G149" s="31"/>
      <c r="H149" s="41">
        <f t="shared" si="12"/>
      </c>
    </row>
    <row r="150" spans="1:8" ht="13.5" thickBot="1">
      <c r="A150" s="103"/>
      <c r="B150" s="27">
        <v>8</v>
      </c>
      <c r="C150" s="28"/>
      <c r="D150" s="29"/>
      <c r="E150" s="29"/>
      <c r="F150" s="30"/>
      <c r="G150" s="31"/>
      <c r="H150" s="41">
        <f t="shared" si="12"/>
      </c>
    </row>
    <row r="151" spans="1:8" ht="13.5" thickBot="1">
      <c r="A151" s="103"/>
      <c r="B151" s="27">
        <v>9</v>
      </c>
      <c r="C151" s="28"/>
      <c r="D151" s="29"/>
      <c r="E151" s="29"/>
      <c r="F151" s="30"/>
      <c r="G151" s="31"/>
      <c r="H151" s="41">
        <f t="shared" si="12"/>
      </c>
    </row>
    <row r="152" spans="1:8" ht="13.5" thickBot="1">
      <c r="A152" s="103"/>
      <c r="B152" s="27">
        <v>10</v>
      </c>
      <c r="C152" s="28"/>
      <c r="D152" s="29"/>
      <c r="E152" s="29"/>
      <c r="F152" s="30"/>
      <c r="G152" s="31"/>
      <c r="H152" s="41">
        <f t="shared" si="12"/>
      </c>
    </row>
    <row r="153" spans="1:8" ht="13.5" thickBot="1">
      <c r="A153" s="103"/>
      <c r="B153" s="27">
        <v>11</v>
      </c>
      <c r="C153" s="28"/>
      <c r="D153" s="29"/>
      <c r="E153" s="29"/>
      <c r="F153" s="30"/>
      <c r="G153" s="31"/>
      <c r="H153" s="41">
        <f t="shared" si="12"/>
      </c>
    </row>
    <row r="154" spans="1:8" ht="13.5" thickBot="1">
      <c r="A154" s="103"/>
      <c r="B154" s="27">
        <v>12</v>
      </c>
      <c r="C154" s="28"/>
      <c r="D154" s="29"/>
      <c r="E154" s="29"/>
      <c r="F154" s="30"/>
      <c r="G154" s="31"/>
      <c r="H154" s="41">
        <f t="shared" si="12"/>
      </c>
    </row>
    <row r="155" spans="1:8" ht="13.5" thickBot="1">
      <c r="A155" s="103"/>
      <c r="B155" s="27">
        <v>13</v>
      </c>
      <c r="C155" s="28"/>
      <c r="D155" s="29"/>
      <c r="E155" s="29"/>
      <c r="F155" s="30"/>
      <c r="G155" s="31"/>
      <c r="H155" s="41">
        <f t="shared" si="12"/>
      </c>
    </row>
    <row r="156" spans="1:8" ht="13.5" thickBot="1">
      <c r="A156" s="103"/>
      <c r="B156" s="27">
        <v>14</v>
      </c>
      <c r="C156" s="28"/>
      <c r="D156" s="29"/>
      <c r="E156" s="29"/>
      <c r="F156" s="30"/>
      <c r="G156" s="31"/>
      <c r="H156" s="41">
        <f t="shared" si="12"/>
      </c>
    </row>
    <row r="157" spans="1:8" ht="13.5" thickBot="1">
      <c r="A157" s="103"/>
      <c r="B157" s="27">
        <v>15</v>
      </c>
      <c r="C157" s="28"/>
      <c r="D157" s="29"/>
      <c r="E157" s="29"/>
      <c r="F157" s="30"/>
      <c r="G157" s="31"/>
      <c r="H157" s="41">
        <f t="shared" si="12"/>
      </c>
    </row>
    <row r="158" spans="1:8" ht="13.5" thickBot="1">
      <c r="A158" s="103"/>
      <c r="B158" s="27">
        <v>16</v>
      </c>
      <c r="C158" s="28"/>
      <c r="D158" s="29"/>
      <c r="E158" s="29"/>
      <c r="F158" s="30"/>
      <c r="G158" s="31"/>
      <c r="H158" s="41">
        <f t="shared" si="12"/>
      </c>
    </row>
    <row r="159" spans="1:8" ht="13.5" thickBot="1">
      <c r="A159" s="103"/>
      <c r="B159" s="27">
        <v>17</v>
      </c>
      <c r="C159" s="28"/>
      <c r="D159" s="29"/>
      <c r="E159" s="29"/>
      <c r="F159" s="30"/>
      <c r="G159" s="31"/>
      <c r="H159" s="41">
        <f t="shared" si="12"/>
      </c>
    </row>
    <row r="160" spans="1:8" ht="13.5" thickBot="1">
      <c r="A160" s="103"/>
      <c r="B160" s="27">
        <v>18</v>
      </c>
      <c r="C160" s="28"/>
      <c r="D160" s="29"/>
      <c r="E160" s="29"/>
      <c r="F160" s="30"/>
      <c r="G160" s="31"/>
      <c r="H160" s="41">
        <f t="shared" si="12"/>
      </c>
    </row>
    <row r="161" spans="1:8" ht="13.5" thickBot="1">
      <c r="A161" s="103"/>
      <c r="B161" s="27">
        <v>19</v>
      </c>
      <c r="C161" s="28"/>
      <c r="D161" s="29"/>
      <c r="E161" s="29"/>
      <c r="F161" s="30"/>
      <c r="G161" s="31"/>
      <c r="H161" s="41">
        <f t="shared" si="12"/>
      </c>
    </row>
    <row r="162" spans="1:8" ht="13.5" thickBot="1">
      <c r="A162" s="104"/>
      <c r="B162" s="35">
        <v>20</v>
      </c>
      <c r="C162" s="36"/>
      <c r="D162" s="37"/>
      <c r="E162" s="37"/>
      <c r="F162" s="38"/>
      <c r="G162" s="39"/>
      <c r="H162" s="41">
        <f t="shared" si="12"/>
      </c>
    </row>
    <row r="163" spans="1:8" ht="13.5" thickBot="1">
      <c r="A163" s="44"/>
      <c r="B163" s="17">
        <v>1</v>
      </c>
      <c r="C163" s="18"/>
      <c r="D163" s="19"/>
      <c r="E163" s="19"/>
      <c r="F163" s="20"/>
      <c r="G163" s="21"/>
      <c r="H163" s="41">
        <f t="shared" si="12"/>
      </c>
    </row>
    <row r="164" spans="1:8" ht="13.5" thickBot="1">
      <c r="A164" s="26" t="s">
        <v>11</v>
      </c>
      <c r="B164" s="27">
        <v>2</v>
      </c>
      <c r="C164" s="28"/>
      <c r="D164" s="29"/>
      <c r="E164" s="29"/>
      <c r="F164" s="30"/>
      <c r="G164" s="31"/>
      <c r="H164" s="41">
        <f t="shared" si="12"/>
      </c>
    </row>
    <row r="165" spans="1:8" ht="13.5" thickBot="1">
      <c r="A165" s="102"/>
      <c r="B165" s="27">
        <v>3</v>
      </c>
      <c r="C165" s="28"/>
      <c r="D165" s="29"/>
      <c r="E165" s="29"/>
      <c r="F165" s="30"/>
      <c r="G165" s="31"/>
      <c r="H165" s="41">
        <f t="shared" si="12"/>
      </c>
    </row>
    <row r="166" spans="1:8" ht="13.5" thickBot="1">
      <c r="A166" s="103"/>
      <c r="B166" s="27">
        <v>4</v>
      </c>
      <c r="C166" s="28"/>
      <c r="D166" s="29"/>
      <c r="E166" s="29"/>
      <c r="F166" s="30"/>
      <c r="G166" s="31"/>
      <c r="H166" s="41">
        <f t="shared" si="12"/>
      </c>
    </row>
    <row r="167" spans="1:8" ht="13.5" thickBot="1">
      <c r="A167" s="103"/>
      <c r="B167" s="27">
        <v>5</v>
      </c>
      <c r="C167" s="28"/>
      <c r="D167" s="29"/>
      <c r="E167" s="29"/>
      <c r="F167" s="30"/>
      <c r="G167" s="31"/>
      <c r="H167" s="41">
        <f t="shared" si="12"/>
      </c>
    </row>
    <row r="168" spans="1:8" ht="13.5" thickBot="1">
      <c r="A168" s="103"/>
      <c r="B168" s="27">
        <v>6</v>
      </c>
      <c r="C168" s="28"/>
      <c r="D168" s="29"/>
      <c r="E168" s="29"/>
      <c r="F168" s="30"/>
      <c r="G168" s="31"/>
      <c r="H168" s="41">
        <f t="shared" si="12"/>
      </c>
    </row>
    <row r="169" spans="1:8" ht="13.5" thickBot="1">
      <c r="A169" s="103"/>
      <c r="B169" s="27">
        <v>7</v>
      </c>
      <c r="C169" s="28"/>
      <c r="D169" s="29"/>
      <c r="E169" s="29"/>
      <c r="F169" s="30"/>
      <c r="G169" s="31"/>
      <c r="H169" s="41">
        <f t="shared" si="12"/>
      </c>
    </row>
    <row r="170" spans="1:8" ht="13.5" thickBot="1">
      <c r="A170" s="103"/>
      <c r="B170" s="27">
        <v>8</v>
      </c>
      <c r="C170" s="28"/>
      <c r="D170" s="29"/>
      <c r="E170" s="29"/>
      <c r="F170" s="30"/>
      <c r="G170" s="31"/>
      <c r="H170" s="41">
        <f t="shared" si="12"/>
      </c>
    </row>
    <row r="171" spans="1:8" ht="13.5" thickBot="1">
      <c r="A171" s="103"/>
      <c r="B171" s="27">
        <v>9</v>
      </c>
      <c r="C171" s="28"/>
      <c r="D171" s="29"/>
      <c r="E171" s="29"/>
      <c r="F171" s="30"/>
      <c r="G171" s="31"/>
      <c r="H171" s="41">
        <f t="shared" si="12"/>
      </c>
    </row>
    <row r="172" spans="1:8" ht="13.5" thickBot="1">
      <c r="A172" s="103"/>
      <c r="B172" s="27">
        <v>10</v>
      </c>
      <c r="C172" s="28"/>
      <c r="D172" s="29"/>
      <c r="E172" s="29"/>
      <c r="F172" s="30"/>
      <c r="G172" s="31"/>
      <c r="H172" s="41">
        <f t="shared" si="12"/>
      </c>
    </row>
    <row r="173" spans="1:8" ht="13.5" thickBot="1">
      <c r="A173" s="103"/>
      <c r="B173" s="27">
        <v>11</v>
      </c>
      <c r="C173" s="28"/>
      <c r="D173" s="29"/>
      <c r="E173" s="29"/>
      <c r="F173" s="30"/>
      <c r="G173" s="31"/>
      <c r="H173" s="41">
        <f t="shared" si="12"/>
      </c>
    </row>
    <row r="174" spans="1:8" ht="13.5" thickBot="1">
      <c r="A174" s="103"/>
      <c r="B174" s="27">
        <v>12</v>
      </c>
      <c r="C174" s="28"/>
      <c r="D174" s="29"/>
      <c r="E174" s="29"/>
      <c r="F174" s="30"/>
      <c r="G174" s="31"/>
      <c r="H174" s="41">
        <f t="shared" si="12"/>
      </c>
    </row>
    <row r="175" spans="1:8" ht="13.5" thickBot="1">
      <c r="A175" s="103"/>
      <c r="B175" s="27">
        <v>13</v>
      </c>
      <c r="C175" s="28"/>
      <c r="D175" s="29"/>
      <c r="E175" s="29"/>
      <c r="F175" s="30"/>
      <c r="G175" s="31"/>
      <c r="H175" s="41">
        <f t="shared" si="12"/>
      </c>
    </row>
    <row r="176" spans="1:8" ht="13.5" thickBot="1">
      <c r="A176" s="103"/>
      <c r="B176" s="27">
        <v>14</v>
      </c>
      <c r="C176" s="28"/>
      <c r="D176" s="29"/>
      <c r="E176" s="29"/>
      <c r="F176" s="30"/>
      <c r="G176" s="31"/>
      <c r="H176" s="41">
        <f t="shared" si="12"/>
      </c>
    </row>
    <row r="177" spans="1:8" ht="13.5" thickBot="1">
      <c r="A177" s="103"/>
      <c r="B177" s="27">
        <v>15</v>
      </c>
      <c r="C177" s="28"/>
      <c r="D177" s="29"/>
      <c r="E177" s="29"/>
      <c r="F177" s="30"/>
      <c r="G177" s="31"/>
      <c r="H177" s="41">
        <f t="shared" si="12"/>
      </c>
    </row>
    <row r="178" spans="1:8" ht="13.5" thickBot="1">
      <c r="A178" s="103"/>
      <c r="B178" s="27">
        <v>16</v>
      </c>
      <c r="C178" s="28"/>
      <c r="D178" s="29"/>
      <c r="E178" s="29"/>
      <c r="F178" s="30"/>
      <c r="G178" s="31"/>
      <c r="H178" s="41">
        <f t="shared" si="12"/>
      </c>
    </row>
    <row r="179" spans="1:8" ht="13.5" thickBot="1">
      <c r="A179" s="103"/>
      <c r="B179" s="27">
        <v>17</v>
      </c>
      <c r="C179" s="28"/>
      <c r="D179" s="29"/>
      <c r="E179" s="29"/>
      <c r="F179" s="30"/>
      <c r="G179" s="31"/>
      <c r="H179" s="41">
        <f t="shared" si="12"/>
      </c>
    </row>
    <row r="180" spans="1:8" ht="13.5" thickBot="1">
      <c r="A180" s="103"/>
      <c r="B180" s="27">
        <v>18</v>
      </c>
      <c r="C180" s="28"/>
      <c r="D180" s="29"/>
      <c r="E180" s="29"/>
      <c r="F180" s="30"/>
      <c r="G180" s="31"/>
      <c r="H180" s="41">
        <f t="shared" si="12"/>
      </c>
    </row>
    <row r="181" spans="1:8" ht="13.5" thickBot="1">
      <c r="A181" s="103"/>
      <c r="B181" s="27">
        <v>19</v>
      </c>
      <c r="C181" s="28"/>
      <c r="D181" s="29"/>
      <c r="E181" s="29"/>
      <c r="F181" s="30"/>
      <c r="G181" s="31"/>
      <c r="H181" s="41">
        <f t="shared" si="12"/>
      </c>
    </row>
    <row r="182" spans="1:8" ht="13.5" thickBot="1">
      <c r="A182" s="104"/>
      <c r="B182" s="35">
        <v>20</v>
      </c>
      <c r="C182" s="36"/>
      <c r="D182" s="37"/>
      <c r="E182" s="37"/>
      <c r="F182" s="38"/>
      <c r="G182" s="39"/>
      <c r="H182" s="41">
        <f t="shared" si="12"/>
      </c>
    </row>
    <row r="183" spans="1:8" ht="13.5" thickBot="1">
      <c r="A183" s="44"/>
      <c r="B183" s="17">
        <v>1</v>
      </c>
      <c r="C183" s="18"/>
      <c r="D183" s="19"/>
      <c r="E183" s="19"/>
      <c r="F183" s="20"/>
      <c r="G183" s="21"/>
      <c r="H183" s="41">
        <f t="shared" si="12"/>
      </c>
    </row>
    <row r="184" spans="1:8" ht="13.5" thickBot="1">
      <c r="A184" s="26" t="s">
        <v>11</v>
      </c>
      <c r="B184" s="27">
        <v>2</v>
      </c>
      <c r="C184" s="28"/>
      <c r="D184" s="29"/>
      <c r="E184" s="29"/>
      <c r="F184" s="30"/>
      <c r="G184" s="31"/>
      <c r="H184" s="41">
        <f t="shared" si="12"/>
      </c>
    </row>
    <row r="185" spans="1:8" ht="13.5" thickBot="1">
      <c r="A185" s="102"/>
      <c r="B185" s="27">
        <v>3</v>
      </c>
      <c r="C185" s="28"/>
      <c r="D185" s="29"/>
      <c r="E185" s="29"/>
      <c r="F185" s="30"/>
      <c r="G185" s="31"/>
      <c r="H185" s="41">
        <f t="shared" si="12"/>
      </c>
    </row>
    <row r="186" spans="1:8" ht="13.5" thickBot="1">
      <c r="A186" s="103"/>
      <c r="B186" s="27">
        <v>4</v>
      </c>
      <c r="C186" s="28"/>
      <c r="D186" s="29"/>
      <c r="E186" s="29"/>
      <c r="F186" s="30"/>
      <c r="G186" s="31"/>
      <c r="H186" s="41">
        <f t="shared" si="12"/>
      </c>
    </row>
    <row r="187" spans="1:8" ht="13.5" thickBot="1">
      <c r="A187" s="103"/>
      <c r="B187" s="27">
        <v>5</v>
      </c>
      <c r="C187" s="28"/>
      <c r="D187" s="29"/>
      <c r="E187" s="29"/>
      <c r="F187" s="30"/>
      <c r="G187" s="31"/>
      <c r="H187" s="41">
        <f t="shared" si="12"/>
      </c>
    </row>
    <row r="188" spans="1:8" ht="13.5" thickBot="1">
      <c r="A188" s="103"/>
      <c r="B188" s="27">
        <v>6</v>
      </c>
      <c r="C188" s="28"/>
      <c r="D188" s="29"/>
      <c r="E188" s="29"/>
      <c r="F188" s="30"/>
      <c r="G188" s="31"/>
      <c r="H188" s="41">
        <f t="shared" si="12"/>
      </c>
    </row>
    <row r="189" spans="1:8" ht="13.5" thickBot="1">
      <c r="A189" s="103"/>
      <c r="B189" s="27">
        <v>7</v>
      </c>
      <c r="C189" s="28"/>
      <c r="D189" s="29"/>
      <c r="E189" s="29"/>
      <c r="F189" s="30"/>
      <c r="G189" s="31"/>
      <c r="H189" s="41">
        <f t="shared" si="12"/>
      </c>
    </row>
    <row r="190" spans="1:8" ht="13.5" thickBot="1">
      <c r="A190" s="103"/>
      <c r="B190" s="27">
        <v>8</v>
      </c>
      <c r="C190" s="28"/>
      <c r="D190" s="29"/>
      <c r="E190" s="29"/>
      <c r="F190" s="30"/>
      <c r="G190" s="31"/>
      <c r="H190" s="41">
        <f t="shared" si="12"/>
      </c>
    </row>
    <row r="191" spans="1:8" ht="13.5" thickBot="1">
      <c r="A191" s="103"/>
      <c r="B191" s="27">
        <v>9</v>
      </c>
      <c r="C191" s="28"/>
      <c r="D191" s="29"/>
      <c r="E191" s="29"/>
      <c r="F191" s="30"/>
      <c r="G191" s="31"/>
      <c r="H191" s="41">
        <f t="shared" si="12"/>
      </c>
    </row>
    <row r="192" spans="1:8" ht="13.5" thickBot="1">
      <c r="A192" s="103"/>
      <c r="B192" s="27">
        <v>10</v>
      </c>
      <c r="C192" s="28"/>
      <c r="D192" s="29"/>
      <c r="E192" s="29"/>
      <c r="F192" s="30"/>
      <c r="G192" s="31"/>
      <c r="H192" s="41">
        <f t="shared" si="12"/>
      </c>
    </row>
    <row r="193" spans="1:8" ht="13.5" thickBot="1">
      <c r="A193" s="103"/>
      <c r="B193" s="27">
        <v>11</v>
      </c>
      <c r="C193" s="28"/>
      <c r="D193" s="29"/>
      <c r="E193" s="29"/>
      <c r="F193" s="30"/>
      <c r="G193" s="31"/>
      <c r="H193" s="41">
        <f t="shared" si="12"/>
      </c>
    </row>
    <row r="194" spans="1:8" ht="13.5" thickBot="1">
      <c r="A194" s="103"/>
      <c r="B194" s="27">
        <v>12</v>
      </c>
      <c r="C194" s="28"/>
      <c r="D194" s="29"/>
      <c r="E194" s="29"/>
      <c r="F194" s="30"/>
      <c r="G194" s="31"/>
      <c r="H194" s="41">
        <f t="shared" si="12"/>
      </c>
    </row>
    <row r="195" spans="1:8" ht="13.5" thickBot="1">
      <c r="A195" s="103"/>
      <c r="B195" s="27">
        <v>13</v>
      </c>
      <c r="C195" s="28"/>
      <c r="D195" s="29"/>
      <c r="E195" s="29"/>
      <c r="F195" s="30"/>
      <c r="G195" s="31"/>
      <c r="H195" s="41">
        <f t="shared" si="12"/>
      </c>
    </row>
    <row r="196" spans="1:8" ht="13.5" thickBot="1">
      <c r="A196" s="103"/>
      <c r="B196" s="27">
        <v>14</v>
      </c>
      <c r="C196" s="28"/>
      <c r="D196" s="29"/>
      <c r="E196" s="29"/>
      <c r="F196" s="30"/>
      <c r="G196" s="31"/>
      <c r="H196" s="41">
        <f aca="true" t="shared" si="13" ref="H196:H259">IF(COUNTA($C196:$G196)&lt;COUNTA($C$2:$G$2),"",IF(COUNTIF($C196:$G196,"no")&gt;0,"No","Yes"))</f>
      </c>
    </row>
    <row r="197" spans="1:8" ht="13.5" thickBot="1">
      <c r="A197" s="103"/>
      <c r="B197" s="27">
        <v>15</v>
      </c>
      <c r="C197" s="28"/>
      <c r="D197" s="29"/>
      <c r="E197" s="29"/>
      <c r="F197" s="30"/>
      <c r="G197" s="31"/>
      <c r="H197" s="41">
        <f t="shared" si="13"/>
      </c>
    </row>
    <row r="198" spans="1:8" ht="13.5" thickBot="1">
      <c r="A198" s="103"/>
      <c r="B198" s="27">
        <v>16</v>
      </c>
      <c r="C198" s="28"/>
      <c r="D198" s="29"/>
      <c r="E198" s="29"/>
      <c r="F198" s="30"/>
      <c r="G198" s="31"/>
      <c r="H198" s="41">
        <f t="shared" si="13"/>
      </c>
    </row>
    <row r="199" spans="1:8" ht="13.5" thickBot="1">
      <c r="A199" s="103"/>
      <c r="B199" s="27">
        <v>17</v>
      </c>
      <c r="C199" s="28"/>
      <c r="D199" s="29"/>
      <c r="E199" s="29"/>
      <c r="F199" s="30"/>
      <c r="G199" s="31"/>
      <c r="H199" s="41">
        <f t="shared" si="13"/>
      </c>
    </row>
    <row r="200" spans="1:8" ht="13.5" thickBot="1">
      <c r="A200" s="103"/>
      <c r="B200" s="27">
        <v>18</v>
      </c>
      <c r="C200" s="28"/>
      <c r="D200" s="29"/>
      <c r="E200" s="29"/>
      <c r="F200" s="30"/>
      <c r="G200" s="31"/>
      <c r="H200" s="41">
        <f t="shared" si="13"/>
      </c>
    </row>
    <row r="201" spans="1:8" ht="13.5" thickBot="1">
      <c r="A201" s="103"/>
      <c r="B201" s="27">
        <v>19</v>
      </c>
      <c r="C201" s="28"/>
      <c r="D201" s="29"/>
      <c r="E201" s="29"/>
      <c r="F201" s="30"/>
      <c r="G201" s="31"/>
      <c r="H201" s="41">
        <f t="shared" si="13"/>
      </c>
    </row>
    <row r="202" spans="1:8" ht="13.5" thickBot="1">
      <c r="A202" s="104"/>
      <c r="B202" s="35">
        <v>20</v>
      </c>
      <c r="C202" s="36"/>
      <c r="D202" s="37"/>
      <c r="E202" s="37"/>
      <c r="F202" s="38"/>
      <c r="G202" s="39"/>
      <c r="H202" s="41">
        <f t="shared" si="13"/>
      </c>
    </row>
    <row r="203" spans="1:8" ht="13.5" thickBot="1">
      <c r="A203" s="44"/>
      <c r="B203" s="17">
        <v>1</v>
      </c>
      <c r="C203" s="18"/>
      <c r="D203" s="19"/>
      <c r="E203" s="19"/>
      <c r="F203" s="20"/>
      <c r="G203" s="21"/>
      <c r="H203" s="41">
        <f t="shared" si="13"/>
      </c>
    </row>
    <row r="204" spans="1:8" ht="13.5" thickBot="1">
      <c r="A204" s="26" t="s">
        <v>11</v>
      </c>
      <c r="B204" s="27">
        <v>2</v>
      </c>
      <c r="C204" s="28"/>
      <c r="D204" s="29"/>
      <c r="E204" s="29"/>
      <c r="F204" s="30"/>
      <c r="G204" s="31"/>
      <c r="H204" s="41">
        <f t="shared" si="13"/>
      </c>
    </row>
    <row r="205" spans="1:8" ht="13.5" thickBot="1">
      <c r="A205" s="102"/>
      <c r="B205" s="27">
        <v>3</v>
      </c>
      <c r="C205" s="28"/>
      <c r="D205" s="29"/>
      <c r="E205" s="29"/>
      <c r="F205" s="30"/>
      <c r="G205" s="31"/>
      <c r="H205" s="41">
        <f t="shared" si="13"/>
      </c>
    </row>
    <row r="206" spans="1:8" ht="13.5" thickBot="1">
      <c r="A206" s="103"/>
      <c r="B206" s="27">
        <v>4</v>
      </c>
      <c r="C206" s="28"/>
      <c r="D206" s="29"/>
      <c r="E206" s="29"/>
      <c r="F206" s="30"/>
      <c r="G206" s="31"/>
      <c r="H206" s="41">
        <f t="shared" si="13"/>
      </c>
    </row>
    <row r="207" spans="1:8" ht="13.5" thickBot="1">
      <c r="A207" s="103"/>
      <c r="B207" s="27">
        <v>5</v>
      </c>
      <c r="C207" s="28"/>
      <c r="D207" s="29"/>
      <c r="E207" s="29"/>
      <c r="F207" s="30"/>
      <c r="G207" s="31"/>
      <c r="H207" s="41">
        <f t="shared" si="13"/>
      </c>
    </row>
    <row r="208" spans="1:8" ht="13.5" thickBot="1">
      <c r="A208" s="103"/>
      <c r="B208" s="27">
        <v>6</v>
      </c>
      <c r="C208" s="28"/>
      <c r="D208" s="29"/>
      <c r="E208" s="29"/>
      <c r="F208" s="30"/>
      <c r="G208" s="31"/>
      <c r="H208" s="41">
        <f t="shared" si="13"/>
      </c>
    </row>
    <row r="209" spans="1:8" ht="13.5" thickBot="1">
      <c r="A209" s="103"/>
      <c r="B209" s="27">
        <v>7</v>
      </c>
      <c r="C209" s="28"/>
      <c r="D209" s="29"/>
      <c r="E209" s="29"/>
      <c r="F209" s="30"/>
      <c r="G209" s="31"/>
      <c r="H209" s="41">
        <f t="shared" si="13"/>
      </c>
    </row>
    <row r="210" spans="1:8" ht="13.5" thickBot="1">
      <c r="A210" s="103"/>
      <c r="B210" s="27">
        <v>8</v>
      </c>
      <c r="C210" s="28"/>
      <c r="D210" s="29"/>
      <c r="E210" s="29"/>
      <c r="F210" s="30"/>
      <c r="G210" s="31"/>
      <c r="H210" s="41">
        <f t="shared" si="13"/>
      </c>
    </row>
    <row r="211" spans="1:8" ht="13.5" thickBot="1">
      <c r="A211" s="103"/>
      <c r="B211" s="27">
        <v>9</v>
      </c>
      <c r="C211" s="28"/>
      <c r="D211" s="29"/>
      <c r="E211" s="29"/>
      <c r="F211" s="30"/>
      <c r="G211" s="31"/>
      <c r="H211" s="41">
        <f t="shared" si="13"/>
      </c>
    </row>
    <row r="212" spans="1:8" ht="13.5" thickBot="1">
      <c r="A212" s="103"/>
      <c r="B212" s="27">
        <v>10</v>
      </c>
      <c r="C212" s="28"/>
      <c r="D212" s="29"/>
      <c r="E212" s="29"/>
      <c r="F212" s="30"/>
      <c r="G212" s="31"/>
      <c r="H212" s="41">
        <f t="shared" si="13"/>
      </c>
    </row>
    <row r="213" spans="1:8" ht="13.5" thickBot="1">
      <c r="A213" s="103"/>
      <c r="B213" s="27">
        <v>11</v>
      </c>
      <c r="C213" s="28"/>
      <c r="D213" s="29"/>
      <c r="E213" s="29"/>
      <c r="F213" s="30"/>
      <c r="G213" s="31"/>
      <c r="H213" s="41">
        <f t="shared" si="13"/>
      </c>
    </row>
    <row r="214" spans="1:8" ht="13.5" thickBot="1">
      <c r="A214" s="103"/>
      <c r="B214" s="27">
        <v>12</v>
      </c>
      <c r="C214" s="28"/>
      <c r="D214" s="29"/>
      <c r="E214" s="29"/>
      <c r="F214" s="30"/>
      <c r="G214" s="31"/>
      <c r="H214" s="41">
        <f t="shared" si="13"/>
      </c>
    </row>
    <row r="215" spans="1:8" ht="13.5" thickBot="1">
      <c r="A215" s="103"/>
      <c r="B215" s="27">
        <v>13</v>
      </c>
      <c r="C215" s="28"/>
      <c r="D215" s="29"/>
      <c r="E215" s="29"/>
      <c r="F215" s="30"/>
      <c r="G215" s="31"/>
      <c r="H215" s="41">
        <f t="shared" si="13"/>
      </c>
    </row>
    <row r="216" spans="1:8" ht="13.5" thickBot="1">
      <c r="A216" s="103"/>
      <c r="B216" s="27">
        <v>14</v>
      </c>
      <c r="C216" s="28"/>
      <c r="D216" s="29"/>
      <c r="E216" s="29"/>
      <c r="F216" s="30"/>
      <c r="G216" s="31"/>
      <c r="H216" s="41">
        <f t="shared" si="13"/>
      </c>
    </row>
    <row r="217" spans="1:8" ht="13.5" thickBot="1">
      <c r="A217" s="103"/>
      <c r="B217" s="27">
        <v>15</v>
      </c>
      <c r="C217" s="28"/>
      <c r="D217" s="29"/>
      <c r="E217" s="29"/>
      <c r="F217" s="30"/>
      <c r="G217" s="31"/>
      <c r="H217" s="41">
        <f t="shared" si="13"/>
      </c>
    </row>
    <row r="218" spans="1:8" ht="13.5" thickBot="1">
      <c r="A218" s="103"/>
      <c r="B218" s="27">
        <v>16</v>
      </c>
      <c r="C218" s="28"/>
      <c r="D218" s="29"/>
      <c r="E218" s="29"/>
      <c r="F218" s="30"/>
      <c r="G218" s="31"/>
      <c r="H218" s="41">
        <f t="shared" si="13"/>
      </c>
    </row>
    <row r="219" spans="1:8" ht="13.5" thickBot="1">
      <c r="A219" s="103"/>
      <c r="B219" s="27">
        <v>17</v>
      </c>
      <c r="C219" s="28"/>
      <c r="D219" s="29"/>
      <c r="E219" s="29"/>
      <c r="F219" s="30"/>
      <c r="G219" s="31"/>
      <c r="H219" s="41">
        <f t="shared" si="13"/>
      </c>
    </row>
    <row r="220" spans="1:8" ht="13.5" thickBot="1">
      <c r="A220" s="103"/>
      <c r="B220" s="27">
        <v>18</v>
      </c>
      <c r="C220" s="28"/>
      <c r="D220" s="29"/>
      <c r="E220" s="29"/>
      <c r="F220" s="30"/>
      <c r="G220" s="31"/>
      <c r="H220" s="41">
        <f t="shared" si="13"/>
      </c>
    </row>
    <row r="221" spans="1:8" ht="13.5" thickBot="1">
      <c r="A221" s="103"/>
      <c r="B221" s="27">
        <v>19</v>
      </c>
      <c r="C221" s="28"/>
      <c r="D221" s="29"/>
      <c r="E221" s="29"/>
      <c r="F221" s="30"/>
      <c r="G221" s="31"/>
      <c r="H221" s="41">
        <f t="shared" si="13"/>
      </c>
    </row>
    <row r="222" spans="1:8" ht="13.5" thickBot="1">
      <c r="A222" s="104"/>
      <c r="B222" s="35">
        <v>20</v>
      </c>
      <c r="C222" s="36"/>
      <c r="D222" s="37"/>
      <c r="E222" s="37"/>
      <c r="F222" s="38"/>
      <c r="G222" s="39"/>
      <c r="H222" s="41">
        <f t="shared" si="13"/>
      </c>
    </row>
    <row r="223" spans="1:8" ht="13.5" thickBot="1">
      <c r="A223" s="44"/>
      <c r="B223" s="17">
        <v>1</v>
      </c>
      <c r="C223" s="18"/>
      <c r="D223" s="19"/>
      <c r="E223" s="19"/>
      <c r="F223" s="20"/>
      <c r="G223" s="21"/>
      <c r="H223" s="41">
        <f t="shared" si="13"/>
      </c>
    </row>
    <row r="224" spans="1:8" ht="13.5" thickBot="1">
      <c r="A224" s="26" t="s">
        <v>11</v>
      </c>
      <c r="B224" s="27">
        <v>2</v>
      </c>
      <c r="C224" s="28"/>
      <c r="D224" s="29"/>
      <c r="E224" s="29"/>
      <c r="F224" s="30"/>
      <c r="G224" s="31"/>
      <c r="H224" s="41">
        <f t="shared" si="13"/>
      </c>
    </row>
    <row r="225" spans="1:8" ht="13.5" thickBot="1">
      <c r="A225" s="102"/>
      <c r="B225" s="27">
        <v>3</v>
      </c>
      <c r="C225" s="28"/>
      <c r="D225" s="29"/>
      <c r="E225" s="29"/>
      <c r="F225" s="30"/>
      <c r="G225" s="31"/>
      <c r="H225" s="41">
        <f t="shared" si="13"/>
      </c>
    </row>
    <row r="226" spans="1:8" ht="13.5" thickBot="1">
      <c r="A226" s="103"/>
      <c r="B226" s="27">
        <v>4</v>
      </c>
      <c r="C226" s="28"/>
      <c r="D226" s="29"/>
      <c r="E226" s="29"/>
      <c r="F226" s="30"/>
      <c r="G226" s="31"/>
      <c r="H226" s="41">
        <f t="shared" si="13"/>
      </c>
    </row>
    <row r="227" spans="1:8" ht="13.5" thickBot="1">
      <c r="A227" s="103"/>
      <c r="B227" s="27">
        <v>5</v>
      </c>
      <c r="C227" s="28"/>
      <c r="D227" s="29"/>
      <c r="E227" s="29"/>
      <c r="F227" s="30"/>
      <c r="G227" s="31"/>
      <c r="H227" s="41">
        <f t="shared" si="13"/>
      </c>
    </row>
    <row r="228" spans="1:8" ht="13.5" thickBot="1">
      <c r="A228" s="103"/>
      <c r="B228" s="27">
        <v>6</v>
      </c>
      <c r="C228" s="28"/>
      <c r="D228" s="29"/>
      <c r="E228" s="29"/>
      <c r="F228" s="30"/>
      <c r="G228" s="31"/>
      <c r="H228" s="41">
        <f t="shared" si="13"/>
      </c>
    </row>
    <row r="229" spans="1:8" ht="13.5" thickBot="1">
      <c r="A229" s="103"/>
      <c r="B229" s="27">
        <v>7</v>
      </c>
      <c r="C229" s="28"/>
      <c r="D229" s="29"/>
      <c r="E229" s="29"/>
      <c r="F229" s="30"/>
      <c r="G229" s="31"/>
      <c r="H229" s="41">
        <f t="shared" si="13"/>
      </c>
    </row>
    <row r="230" spans="1:8" ht="13.5" thickBot="1">
      <c r="A230" s="103"/>
      <c r="B230" s="27">
        <v>8</v>
      </c>
      <c r="C230" s="28"/>
      <c r="D230" s="29"/>
      <c r="E230" s="29"/>
      <c r="F230" s="30"/>
      <c r="G230" s="31"/>
      <c r="H230" s="41">
        <f t="shared" si="13"/>
      </c>
    </row>
    <row r="231" spans="1:8" ht="13.5" thickBot="1">
      <c r="A231" s="103"/>
      <c r="B231" s="27">
        <v>9</v>
      </c>
      <c r="C231" s="28"/>
      <c r="D231" s="29"/>
      <c r="E231" s="29"/>
      <c r="F231" s="30"/>
      <c r="G231" s="31"/>
      <c r="H231" s="41">
        <f t="shared" si="13"/>
      </c>
    </row>
    <row r="232" spans="1:8" ht="13.5" thickBot="1">
      <c r="A232" s="103"/>
      <c r="B232" s="27">
        <v>10</v>
      </c>
      <c r="C232" s="28"/>
      <c r="D232" s="29"/>
      <c r="E232" s="29"/>
      <c r="F232" s="30"/>
      <c r="G232" s="31"/>
      <c r="H232" s="41">
        <f t="shared" si="13"/>
      </c>
    </row>
    <row r="233" spans="1:8" ht="13.5" thickBot="1">
      <c r="A233" s="103"/>
      <c r="B233" s="27">
        <v>11</v>
      </c>
      <c r="C233" s="28"/>
      <c r="D233" s="29"/>
      <c r="E233" s="29"/>
      <c r="F233" s="30"/>
      <c r="G233" s="31"/>
      <c r="H233" s="41">
        <f t="shared" si="13"/>
      </c>
    </row>
    <row r="234" spans="1:8" ht="13.5" thickBot="1">
      <c r="A234" s="103"/>
      <c r="B234" s="27">
        <v>12</v>
      </c>
      <c r="C234" s="28"/>
      <c r="D234" s="29"/>
      <c r="E234" s="29"/>
      <c r="F234" s="30"/>
      <c r="G234" s="31"/>
      <c r="H234" s="41">
        <f t="shared" si="13"/>
      </c>
    </row>
    <row r="235" spans="1:8" ht="13.5" thickBot="1">
      <c r="A235" s="103"/>
      <c r="B235" s="27">
        <v>13</v>
      </c>
      <c r="C235" s="28"/>
      <c r="D235" s="29"/>
      <c r="E235" s="29"/>
      <c r="F235" s="30"/>
      <c r="G235" s="31"/>
      <c r="H235" s="41">
        <f t="shared" si="13"/>
      </c>
    </row>
    <row r="236" spans="1:8" ht="13.5" thickBot="1">
      <c r="A236" s="103"/>
      <c r="B236" s="27">
        <v>14</v>
      </c>
      <c r="C236" s="28"/>
      <c r="D236" s="29"/>
      <c r="E236" s="29"/>
      <c r="F236" s="30"/>
      <c r="G236" s="31"/>
      <c r="H236" s="41">
        <f t="shared" si="13"/>
      </c>
    </row>
    <row r="237" spans="1:8" ht="13.5" thickBot="1">
      <c r="A237" s="103"/>
      <c r="B237" s="27">
        <v>15</v>
      </c>
      <c r="C237" s="28"/>
      <c r="D237" s="29"/>
      <c r="E237" s="29"/>
      <c r="F237" s="30"/>
      <c r="G237" s="31"/>
      <c r="H237" s="41">
        <f t="shared" si="13"/>
      </c>
    </row>
    <row r="238" spans="1:8" ht="13.5" thickBot="1">
      <c r="A238" s="103"/>
      <c r="B238" s="27">
        <v>16</v>
      </c>
      <c r="C238" s="28"/>
      <c r="D238" s="29"/>
      <c r="E238" s="29"/>
      <c r="F238" s="30"/>
      <c r="G238" s="31"/>
      <c r="H238" s="41">
        <f t="shared" si="13"/>
      </c>
    </row>
    <row r="239" spans="1:8" ht="13.5" thickBot="1">
      <c r="A239" s="103"/>
      <c r="B239" s="27">
        <v>17</v>
      </c>
      <c r="C239" s="28"/>
      <c r="D239" s="29"/>
      <c r="E239" s="29"/>
      <c r="F239" s="30"/>
      <c r="G239" s="31"/>
      <c r="H239" s="41">
        <f t="shared" si="13"/>
      </c>
    </row>
    <row r="240" spans="1:8" ht="13.5" thickBot="1">
      <c r="A240" s="103"/>
      <c r="B240" s="27">
        <v>18</v>
      </c>
      <c r="C240" s="28"/>
      <c r="D240" s="29"/>
      <c r="E240" s="29"/>
      <c r="F240" s="30"/>
      <c r="G240" s="31"/>
      <c r="H240" s="41">
        <f t="shared" si="13"/>
      </c>
    </row>
    <row r="241" spans="1:8" ht="13.5" thickBot="1">
      <c r="A241" s="103"/>
      <c r="B241" s="27">
        <v>19</v>
      </c>
      <c r="C241" s="28"/>
      <c r="D241" s="29"/>
      <c r="E241" s="29"/>
      <c r="F241" s="30"/>
      <c r="G241" s="31"/>
      <c r="H241" s="41">
        <f t="shared" si="13"/>
      </c>
    </row>
    <row r="242" spans="1:8" ht="13.5" thickBot="1">
      <c r="A242" s="104"/>
      <c r="B242" s="35">
        <v>20</v>
      </c>
      <c r="C242" s="36"/>
      <c r="D242" s="37"/>
      <c r="E242" s="37"/>
      <c r="F242" s="38"/>
      <c r="G242" s="39"/>
      <c r="H242" s="41">
        <f t="shared" si="13"/>
      </c>
    </row>
    <row r="243" spans="1:8" ht="13.5" thickBot="1">
      <c r="A243" s="44"/>
      <c r="B243" s="17">
        <v>1</v>
      </c>
      <c r="C243" s="18"/>
      <c r="D243" s="19"/>
      <c r="E243" s="19"/>
      <c r="F243" s="20"/>
      <c r="G243" s="21"/>
      <c r="H243" s="41">
        <f t="shared" si="13"/>
      </c>
    </row>
    <row r="244" spans="1:8" ht="13.5" thickBot="1">
      <c r="A244" s="26" t="s">
        <v>11</v>
      </c>
      <c r="B244" s="27">
        <v>2</v>
      </c>
      <c r="C244" s="28"/>
      <c r="D244" s="29"/>
      <c r="E244" s="29"/>
      <c r="F244" s="30"/>
      <c r="G244" s="31"/>
      <c r="H244" s="41">
        <f t="shared" si="13"/>
      </c>
    </row>
    <row r="245" spans="1:8" ht="13.5" thickBot="1">
      <c r="A245" s="102"/>
      <c r="B245" s="27">
        <v>3</v>
      </c>
      <c r="C245" s="28"/>
      <c r="D245" s="29"/>
      <c r="E245" s="29"/>
      <c r="F245" s="30"/>
      <c r="G245" s="31"/>
      <c r="H245" s="41">
        <f t="shared" si="13"/>
      </c>
    </row>
    <row r="246" spans="1:8" ht="13.5" thickBot="1">
      <c r="A246" s="103"/>
      <c r="B246" s="27">
        <v>4</v>
      </c>
      <c r="C246" s="28"/>
      <c r="D246" s="29"/>
      <c r="E246" s="29"/>
      <c r="F246" s="30"/>
      <c r="G246" s="31"/>
      <c r="H246" s="41">
        <f t="shared" si="13"/>
      </c>
    </row>
    <row r="247" spans="1:8" ht="13.5" thickBot="1">
      <c r="A247" s="103"/>
      <c r="B247" s="27">
        <v>5</v>
      </c>
      <c r="C247" s="28"/>
      <c r="D247" s="29"/>
      <c r="E247" s="29"/>
      <c r="F247" s="30"/>
      <c r="G247" s="31"/>
      <c r="H247" s="41">
        <f t="shared" si="13"/>
      </c>
    </row>
    <row r="248" spans="1:8" ht="13.5" thickBot="1">
      <c r="A248" s="103"/>
      <c r="B248" s="27">
        <v>6</v>
      </c>
      <c r="C248" s="28"/>
      <c r="D248" s="29"/>
      <c r="E248" s="29"/>
      <c r="F248" s="30"/>
      <c r="G248" s="31"/>
      <c r="H248" s="41">
        <f t="shared" si="13"/>
      </c>
    </row>
    <row r="249" spans="1:8" ht="13.5" thickBot="1">
      <c r="A249" s="103"/>
      <c r="B249" s="27">
        <v>7</v>
      </c>
      <c r="C249" s="28"/>
      <c r="D249" s="29"/>
      <c r="E249" s="29"/>
      <c r="F249" s="30"/>
      <c r="G249" s="31"/>
      <c r="H249" s="41">
        <f t="shared" si="13"/>
      </c>
    </row>
    <row r="250" spans="1:8" ht="13.5" thickBot="1">
      <c r="A250" s="103"/>
      <c r="B250" s="27">
        <v>8</v>
      </c>
      <c r="C250" s="28"/>
      <c r="D250" s="29"/>
      <c r="E250" s="29"/>
      <c r="F250" s="30"/>
      <c r="G250" s="31"/>
      <c r="H250" s="41">
        <f t="shared" si="13"/>
      </c>
    </row>
    <row r="251" spans="1:8" ht="13.5" thickBot="1">
      <c r="A251" s="103"/>
      <c r="B251" s="27">
        <v>9</v>
      </c>
      <c r="C251" s="28"/>
      <c r="D251" s="29"/>
      <c r="E251" s="29"/>
      <c r="F251" s="30"/>
      <c r="G251" s="31"/>
      <c r="H251" s="41">
        <f t="shared" si="13"/>
      </c>
    </row>
    <row r="252" spans="1:8" ht="13.5" thickBot="1">
      <c r="A252" s="103"/>
      <c r="B252" s="27">
        <v>10</v>
      </c>
      <c r="C252" s="28"/>
      <c r="D252" s="29"/>
      <c r="E252" s="29"/>
      <c r="F252" s="30"/>
      <c r="G252" s="31"/>
      <c r="H252" s="41">
        <f t="shared" si="13"/>
      </c>
    </row>
    <row r="253" spans="1:8" ht="13.5" thickBot="1">
      <c r="A253" s="103"/>
      <c r="B253" s="27">
        <v>11</v>
      </c>
      <c r="C253" s="28"/>
      <c r="D253" s="29"/>
      <c r="E253" s="29"/>
      <c r="F253" s="30"/>
      <c r="G253" s="31"/>
      <c r="H253" s="41">
        <f t="shared" si="13"/>
      </c>
    </row>
    <row r="254" spans="1:8" ht="13.5" thickBot="1">
      <c r="A254" s="103"/>
      <c r="B254" s="27">
        <v>12</v>
      </c>
      <c r="C254" s="28"/>
      <c r="D254" s="29"/>
      <c r="E254" s="29"/>
      <c r="F254" s="30"/>
      <c r="G254" s="31"/>
      <c r="H254" s="41">
        <f t="shared" si="13"/>
      </c>
    </row>
    <row r="255" spans="1:8" ht="13.5" thickBot="1">
      <c r="A255" s="103"/>
      <c r="B255" s="27">
        <v>13</v>
      </c>
      <c r="C255" s="28"/>
      <c r="D255" s="29"/>
      <c r="E255" s="29"/>
      <c r="F255" s="30"/>
      <c r="G255" s="31"/>
      <c r="H255" s="41">
        <f t="shared" si="13"/>
      </c>
    </row>
    <row r="256" spans="1:8" ht="13.5" thickBot="1">
      <c r="A256" s="103"/>
      <c r="B256" s="27">
        <v>14</v>
      </c>
      <c r="C256" s="28"/>
      <c r="D256" s="29"/>
      <c r="E256" s="29"/>
      <c r="F256" s="30"/>
      <c r="G256" s="31"/>
      <c r="H256" s="41">
        <f t="shared" si="13"/>
      </c>
    </row>
    <row r="257" spans="1:8" ht="13.5" thickBot="1">
      <c r="A257" s="103"/>
      <c r="B257" s="27">
        <v>15</v>
      </c>
      <c r="C257" s="28"/>
      <c r="D257" s="29"/>
      <c r="E257" s="29"/>
      <c r="F257" s="30"/>
      <c r="G257" s="31"/>
      <c r="H257" s="41">
        <f t="shared" si="13"/>
      </c>
    </row>
    <row r="258" spans="1:8" ht="13.5" thickBot="1">
      <c r="A258" s="103"/>
      <c r="B258" s="27">
        <v>16</v>
      </c>
      <c r="C258" s="28"/>
      <c r="D258" s="29"/>
      <c r="E258" s="29"/>
      <c r="F258" s="30"/>
      <c r="G258" s="31"/>
      <c r="H258" s="41">
        <f t="shared" si="13"/>
      </c>
    </row>
    <row r="259" spans="1:8" ht="13.5" thickBot="1">
      <c r="A259" s="103"/>
      <c r="B259" s="27">
        <v>17</v>
      </c>
      <c r="C259" s="28"/>
      <c r="D259" s="29"/>
      <c r="E259" s="29"/>
      <c r="F259" s="30"/>
      <c r="G259" s="31"/>
      <c r="H259" s="41">
        <f t="shared" si="13"/>
      </c>
    </row>
    <row r="260" spans="1:8" ht="13.5" thickBot="1">
      <c r="A260" s="103"/>
      <c r="B260" s="27">
        <v>18</v>
      </c>
      <c r="C260" s="28"/>
      <c r="D260" s="29"/>
      <c r="E260" s="29"/>
      <c r="F260" s="30"/>
      <c r="G260" s="31"/>
      <c r="H260" s="41">
        <f aca="true" t="shared" si="14" ref="H260:H323">IF(COUNTA($C260:$G260)&lt;COUNTA($C$2:$G$2),"",IF(COUNTIF($C260:$G260,"no")&gt;0,"No","Yes"))</f>
      </c>
    </row>
    <row r="261" spans="1:8" ht="13.5" thickBot="1">
      <c r="A261" s="103"/>
      <c r="B261" s="27">
        <v>19</v>
      </c>
      <c r="C261" s="28"/>
      <c r="D261" s="29"/>
      <c r="E261" s="29"/>
      <c r="F261" s="30"/>
      <c r="G261" s="31"/>
      <c r="H261" s="41">
        <f t="shared" si="14"/>
      </c>
    </row>
    <row r="262" spans="1:8" ht="13.5" thickBot="1">
      <c r="A262" s="104"/>
      <c r="B262" s="35">
        <v>20</v>
      </c>
      <c r="C262" s="36"/>
      <c r="D262" s="37"/>
      <c r="E262" s="37"/>
      <c r="F262" s="38"/>
      <c r="G262" s="39"/>
      <c r="H262" s="41">
        <f t="shared" si="14"/>
      </c>
    </row>
    <row r="263" spans="1:8" ht="13.5" thickBot="1">
      <c r="A263" s="44"/>
      <c r="B263" s="17">
        <v>1</v>
      </c>
      <c r="C263" s="18"/>
      <c r="D263" s="19"/>
      <c r="E263" s="19"/>
      <c r="F263" s="20"/>
      <c r="G263" s="21"/>
      <c r="H263" s="41">
        <f t="shared" si="14"/>
      </c>
    </row>
    <row r="264" spans="1:8" ht="13.5" thickBot="1">
      <c r="A264" s="26" t="s">
        <v>11</v>
      </c>
      <c r="B264" s="27">
        <v>2</v>
      </c>
      <c r="C264" s="28"/>
      <c r="D264" s="29"/>
      <c r="E264" s="29"/>
      <c r="F264" s="30"/>
      <c r="G264" s="31"/>
      <c r="H264" s="41">
        <f t="shared" si="14"/>
      </c>
    </row>
    <row r="265" spans="1:8" ht="13.5" thickBot="1">
      <c r="A265" s="102"/>
      <c r="B265" s="27">
        <v>3</v>
      </c>
      <c r="C265" s="28"/>
      <c r="D265" s="29"/>
      <c r="E265" s="29"/>
      <c r="F265" s="30"/>
      <c r="G265" s="31"/>
      <c r="H265" s="41">
        <f t="shared" si="14"/>
      </c>
    </row>
    <row r="266" spans="1:8" ht="13.5" thickBot="1">
      <c r="A266" s="103"/>
      <c r="B266" s="27">
        <v>4</v>
      </c>
      <c r="C266" s="28"/>
      <c r="D266" s="29"/>
      <c r="E266" s="29"/>
      <c r="F266" s="30"/>
      <c r="G266" s="31"/>
      <c r="H266" s="41">
        <f t="shared" si="14"/>
      </c>
    </row>
    <row r="267" spans="1:8" ht="13.5" thickBot="1">
      <c r="A267" s="103"/>
      <c r="B267" s="27">
        <v>5</v>
      </c>
      <c r="C267" s="28"/>
      <c r="D267" s="29"/>
      <c r="E267" s="29"/>
      <c r="F267" s="30"/>
      <c r="G267" s="31"/>
      <c r="H267" s="41">
        <f t="shared" si="14"/>
      </c>
    </row>
    <row r="268" spans="1:8" ht="13.5" thickBot="1">
      <c r="A268" s="103"/>
      <c r="B268" s="27">
        <v>6</v>
      </c>
      <c r="C268" s="28"/>
      <c r="D268" s="29"/>
      <c r="E268" s="29"/>
      <c r="F268" s="30"/>
      <c r="G268" s="31"/>
      <c r="H268" s="41">
        <f t="shared" si="14"/>
      </c>
    </row>
    <row r="269" spans="1:8" ht="13.5" thickBot="1">
      <c r="A269" s="103"/>
      <c r="B269" s="27">
        <v>7</v>
      </c>
      <c r="C269" s="28"/>
      <c r="D269" s="29"/>
      <c r="E269" s="29"/>
      <c r="F269" s="30"/>
      <c r="G269" s="31"/>
      <c r="H269" s="41">
        <f t="shared" si="14"/>
      </c>
    </row>
    <row r="270" spans="1:8" ht="13.5" thickBot="1">
      <c r="A270" s="103"/>
      <c r="B270" s="27">
        <v>8</v>
      </c>
      <c r="C270" s="28"/>
      <c r="D270" s="29"/>
      <c r="E270" s="29"/>
      <c r="F270" s="30"/>
      <c r="G270" s="31"/>
      <c r="H270" s="41">
        <f t="shared" si="14"/>
      </c>
    </row>
    <row r="271" spans="1:8" ht="13.5" thickBot="1">
      <c r="A271" s="103"/>
      <c r="B271" s="27">
        <v>9</v>
      </c>
      <c r="C271" s="28"/>
      <c r="D271" s="29"/>
      <c r="E271" s="29"/>
      <c r="F271" s="30"/>
      <c r="G271" s="31"/>
      <c r="H271" s="41">
        <f t="shared" si="14"/>
      </c>
    </row>
    <row r="272" spans="1:8" ht="13.5" thickBot="1">
      <c r="A272" s="103"/>
      <c r="B272" s="27">
        <v>10</v>
      </c>
      <c r="C272" s="28"/>
      <c r="D272" s="29"/>
      <c r="E272" s="29"/>
      <c r="F272" s="30"/>
      <c r="G272" s="31"/>
      <c r="H272" s="41">
        <f t="shared" si="14"/>
      </c>
    </row>
    <row r="273" spans="1:8" ht="13.5" thickBot="1">
      <c r="A273" s="103"/>
      <c r="B273" s="27">
        <v>11</v>
      </c>
      <c r="C273" s="28"/>
      <c r="D273" s="29"/>
      <c r="E273" s="29"/>
      <c r="F273" s="30"/>
      <c r="G273" s="31"/>
      <c r="H273" s="41">
        <f t="shared" si="14"/>
      </c>
    </row>
    <row r="274" spans="1:8" ht="13.5" thickBot="1">
      <c r="A274" s="103"/>
      <c r="B274" s="27">
        <v>12</v>
      </c>
      <c r="C274" s="28"/>
      <c r="D274" s="29"/>
      <c r="E274" s="29"/>
      <c r="F274" s="30"/>
      <c r="G274" s="31"/>
      <c r="H274" s="41">
        <f t="shared" si="14"/>
      </c>
    </row>
    <row r="275" spans="1:8" ht="13.5" thickBot="1">
      <c r="A275" s="103"/>
      <c r="B275" s="27">
        <v>13</v>
      </c>
      <c r="C275" s="28"/>
      <c r="D275" s="29"/>
      <c r="E275" s="29"/>
      <c r="F275" s="30"/>
      <c r="G275" s="31"/>
      <c r="H275" s="41">
        <f t="shared" si="14"/>
      </c>
    </row>
    <row r="276" spans="1:8" ht="13.5" thickBot="1">
      <c r="A276" s="103"/>
      <c r="B276" s="27">
        <v>14</v>
      </c>
      <c r="C276" s="28"/>
      <c r="D276" s="29"/>
      <c r="E276" s="29"/>
      <c r="F276" s="30"/>
      <c r="G276" s="31"/>
      <c r="H276" s="41">
        <f t="shared" si="14"/>
      </c>
    </row>
    <row r="277" spans="1:8" ht="13.5" thickBot="1">
      <c r="A277" s="103"/>
      <c r="B277" s="27">
        <v>15</v>
      </c>
      <c r="C277" s="28"/>
      <c r="D277" s="29"/>
      <c r="E277" s="29"/>
      <c r="F277" s="30"/>
      <c r="G277" s="31"/>
      <c r="H277" s="41">
        <f t="shared" si="14"/>
      </c>
    </row>
    <row r="278" spans="1:8" ht="13.5" thickBot="1">
      <c r="A278" s="103"/>
      <c r="B278" s="27">
        <v>16</v>
      </c>
      <c r="C278" s="28"/>
      <c r="D278" s="29"/>
      <c r="E278" s="29"/>
      <c r="F278" s="30"/>
      <c r="G278" s="31"/>
      <c r="H278" s="41">
        <f t="shared" si="14"/>
      </c>
    </row>
    <row r="279" spans="1:8" ht="13.5" thickBot="1">
      <c r="A279" s="103"/>
      <c r="B279" s="27">
        <v>17</v>
      </c>
      <c r="C279" s="28"/>
      <c r="D279" s="29"/>
      <c r="E279" s="29"/>
      <c r="F279" s="30"/>
      <c r="G279" s="31"/>
      <c r="H279" s="41">
        <f t="shared" si="14"/>
      </c>
    </row>
    <row r="280" spans="1:8" ht="13.5" thickBot="1">
      <c r="A280" s="103"/>
      <c r="B280" s="27">
        <v>18</v>
      </c>
      <c r="C280" s="28"/>
      <c r="D280" s="29"/>
      <c r="E280" s="29"/>
      <c r="F280" s="30"/>
      <c r="G280" s="31"/>
      <c r="H280" s="41">
        <f t="shared" si="14"/>
      </c>
    </row>
    <row r="281" spans="1:8" ht="13.5" thickBot="1">
      <c r="A281" s="103"/>
      <c r="B281" s="27">
        <v>19</v>
      </c>
      <c r="C281" s="28"/>
      <c r="D281" s="29"/>
      <c r="E281" s="29"/>
      <c r="F281" s="30"/>
      <c r="G281" s="31"/>
      <c r="H281" s="41">
        <f t="shared" si="14"/>
      </c>
    </row>
    <row r="282" spans="1:8" ht="13.5" thickBot="1">
      <c r="A282" s="104"/>
      <c r="B282" s="35">
        <v>20</v>
      </c>
      <c r="C282" s="36"/>
      <c r="D282" s="37"/>
      <c r="E282" s="37"/>
      <c r="F282" s="38"/>
      <c r="G282" s="39"/>
      <c r="H282" s="41">
        <f t="shared" si="14"/>
      </c>
    </row>
    <row r="283" spans="1:8" ht="13.5" thickBot="1">
      <c r="A283" s="44"/>
      <c r="B283" s="17">
        <v>1</v>
      </c>
      <c r="C283" s="18"/>
      <c r="D283" s="19"/>
      <c r="E283" s="19"/>
      <c r="F283" s="20"/>
      <c r="G283" s="21"/>
      <c r="H283" s="41">
        <f t="shared" si="14"/>
      </c>
    </row>
    <row r="284" spans="1:8" ht="13.5" thickBot="1">
      <c r="A284" s="26" t="s">
        <v>11</v>
      </c>
      <c r="B284" s="27">
        <v>2</v>
      </c>
      <c r="C284" s="28"/>
      <c r="D284" s="29"/>
      <c r="E284" s="29"/>
      <c r="F284" s="30"/>
      <c r="G284" s="31"/>
      <c r="H284" s="41">
        <f t="shared" si="14"/>
      </c>
    </row>
    <row r="285" spans="1:8" ht="13.5" thickBot="1">
      <c r="A285" s="102"/>
      <c r="B285" s="27">
        <v>3</v>
      </c>
      <c r="C285" s="28"/>
      <c r="D285" s="29"/>
      <c r="E285" s="29"/>
      <c r="F285" s="30"/>
      <c r="G285" s="31"/>
      <c r="H285" s="41">
        <f t="shared" si="14"/>
      </c>
    </row>
    <row r="286" spans="1:8" ht="13.5" thickBot="1">
      <c r="A286" s="103"/>
      <c r="B286" s="27">
        <v>4</v>
      </c>
      <c r="C286" s="28"/>
      <c r="D286" s="29"/>
      <c r="E286" s="29"/>
      <c r="F286" s="30"/>
      <c r="G286" s="31"/>
      <c r="H286" s="41">
        <f t="shared" si="14"/>
      </c>
    </row>
    <row r="287" spans="1:8" ht="13.5" thickBot="1">
      <c r="A287" s="103"/>
      <c r="B287" s="27">
        <v>5</v>
      </c>
      <c r="C287" s="28"/>
      <c r="D287" s="29"/>
      <c r="E287" s="29"/>
      <c r="F287" s="30"/>
      <c r="G287" s="31"/>
      <c r="H287" s="41">
        <f t="shared" si="14"/>
      </c>
    </row>
    <row r="288" spans="1:8" ht="13.5" thickBot="1">
      <c r="A288" s="103"/>
      <c r="B288" s="27">
        <v>6</v>
      </c>
      <c r="C288" s="28"/>
      <c r="D288" s="29"/>
      <c r="E288" s="29"/>
      <c r="F288" s="30"/>
      <c r="G288" s="31"/>
      <c r="H288" s="41">
        <f t="shared" si="14"/>
      </c>
    </row>
    <row r="289" spans="1:8" ht="13.5" thickBot="1">
      <c r="A289" s="103"/>
      <c r="B289" s="27">
        <v>7</v>
      </c>
      <c r="C289" s="28"/>
      <c r="D289" s="29"/>
      <c r="E289" s="29"/>
      <c r="F289" s="30"/>
      <c r="G289" s="31"/>
      <c r="H289" s="41">
        <f t="shared" si="14"/>
      </c>
    </row>
    <row r="290" spans="1:8" ht="13.5" thickBot="1">
      <c r="A290" s="103"/>
      <c r="B290" s="27">
        <v>8</v>
      </c>
      <c r="C290" s="28"/>
      <c r="D290" s="29"/>
      <c r="E290" s="29"/>
      <c r="F290" s="30"/>
      <c r="G290" s="31"/>
      <c r="H290" s="41">
        <f t="shared" si="14"/>
      </c>
    </row>
    <row r="291" spans="1:8" ht="13.5" thickBot="1">
      <c r="A291" s="103"/>
      <c r="B291" s="27">
        <v>9</v>
      </c>
      <c r="C291" s="28"/>
      <c r="D291" s="29"/>
      <c r="E291" s="29"/>
      <c r="F291" s="30"/>
      <c r="G291" s="31"/>
      <c r="H291" s="41">
        <f t="shared" si="14"/>
      </c>
    </row>
    <row r="292" spans="1:8" ht="13.5" thickBot="1">
      <c r="A292" s="103"/>
      <c r="B292" s="27">
        <v>10</v>
      </c>
      <c r="C292" s="28"/>
      <c r="D292" s="29"/>
      <c r="E292" s="29"/>
      <c r="F292" s="30"/>
      <c r="G292" s="31"/>
      <c r="H292" s="41">
        <f t="shared" si="14"/>
      </c>
    </row>
    <row r="293" spans="1:8" ht="13.5" thickBot="1">
      <c r="A293" s="103"/>
      <c r="B293" s="27">
        <v>11</v>
      </c>
      <c r="C293" s="28"/>
      <c r="D293" s="29"/>
      <c r="E293" s="29"/>
      <c r="F293" s="30"/>
      <c r="G293" s="31"/>
      <c r="H293" s="41">
        <f t="shared" si="14"/>
      </c>
    </row>
    <row r="294" spans="1:8" ht="13.5" thickBot="1">
      <c r="A294" s="103"/>
      <c r="B294" s="27">
        <v>12</v>
      </c>
      <c r="C294" s="28"/>
      <c r="D294" s="29"/>
      <c r="E294" s="29"/>
      <c r="F294" s="30"/>
      <c r="G294" s="31"/>
      <c r="H294" s="41">
        <f t="shared" si="14"/>
      </c>
    </row>
    <row r="295" spans="1:8" ht="13.5" thickBot="1">
      <c r="A295" s="103"/>
      <c r="B295" s="27">
        <v>13</v>
      </c>
      <c r="C295" s="28"/>
      <c r="D295" s="29"/>
      <c r="E295" s="29"/>
      <c r="F295" s="30"/>
      <c r="G295" s="31"/>
      <c r="H295" s="41">
        <f t="shared" si="14"/>
      </c>
    </row>
    <row r="296" spans="1:8" ht="13.5" thickBot="1">
      <c r="A296" s="103"/>
      <c r="B296" s="27">
        <v>14</v>
      </c>
      <c r="C296" s="28"/>
      <c r="D296" s="29"/>
      <c r="E296" s="29"/>
      <c r="F296" s="30"/>
      <c r="G296" s="31"/>
      <c r="H296" s="41">
        <f t="shared" si="14"/>
      </c>
    </row>
    <row r="297" spans="1:8" ht="13.5" thickBot="1">
      <c r="A297" s="103"/>
      <c r="B297" s="27">
        <v>15</v>
      </c>
      <c r="C297" s="28"/>
      <c r="D297" s="29"/>
      <c r="E297" s="29"/>
      <c r="F297" s="30"/>
      <c r="G297" s="31"/>
      <c r="H297" s="41">
        <f t="shared" si="14"/>
      </c>
    </row>
    <row r="298" spans="1:8" ht="13.5" thickBot="1">
      <c r="A298" s="103"/>
      <c r="B298" s="27">
        <v>16</v>
      </c>
      <c r="C298" s="28"/>
      <c r="D298" s="29"/>
      <c r="E298" s="29"/>
      <c r="F298" s="30"/>
      <c r="G298" s="31"/>
      <c r="H298" s="41">
        <f t="shared" si="14"/>
      </c>
    </row>
    <row r="299" spans="1:8" ht="13.5" thickBot="1">
      <c r="A299" s="103"/>
      <c r="B299" s="27">
        <v>17</v>
      </c>
      <c r="C299" s="28"/>
      <c r="D299" s="29"/>
      <c r="E299" s="29"/>
      <c r="F299" s="30"/>
      <c r="G299" s="31"/>
      <c r="H299" s="41">
        <f t="shared" si="14"/>
      </c>
    </row>
    <row r="300" spans="1:8" ht="13.5" thickBot="1">
      <c r="A300" s="103"/>
      <c r="B300" s="27">
        <v>18</v>
      </c>
      <c r="C300" s="28"/>
      <c r="D300" s="29"/>
      <c r="E300" s="29"/>
      <c r="F300" s="30"/>
      <c r="G300" s="31"/>
      <c r="H300" s="41">
        <f t="shared" si="14"/>
      </c>
    </row>
    <row r="301" spans="1:8" ht="13.5" thickBot="1">
      <c r="A301" s="103"/>
      <c r="B301" s="27">
        <v>19</v>
      </c>
      <c r="C301" s="28"/>
      <c r="D301" s="29"/>
      <c r="E301" s="29"/>
      <c r="F301" s="30"/>
      <c r="G301" s="31"/>
      <c r="H301" s="41">
        <f t="shared" si="14"/>
      </c>
    </row>
    <row r="302" spans="1:8" ht="13.5" thickBot="1">
      <c r="A302" s="104"/>
      <c r="B302" s="35">
        <v>20</v>
      </c>
      <c r="C302" s="36"/>
      <c r="D302" s="37"/>
      <c r="E302" s="37"/>
      <c r="F302" s="38"/>
      <c r="G302" s="39"/>
      <c r="H302" s="41">
        <f t="shared" si="14"/>
      </c>
    </row>
    <row r="303" spans="1:8" ht="13.5" thickBot="1">
      <c r="A303" s="44"/>
      <c r="B303" s="17">
        <v>1</v>
      </c>
      <c r="C303" s="18"/>
      <c r="D303" s="19"/>
      <c r="E303" s="19"/>
      <c r="F303" s="20"/>
      <c r="G303" s="21"/>
      <c r="H303" s="41">
        <f t="shared" si="14"/>
      </c>
    </row>
    <row r="304" spans="1:8" ht="13.5" thickBot="1">
      <c r="A304" s="26" t="s">
        <v>11</v>
      </c>
      <c r="B304" s="27">
        <v>2</v>
      </c>
      <c r="C304" s="28"/>
      <c r="D304" s="29"/>
      <c r="E304" s="29"/>
      <c r="F304" s="30"/>
      <c r="G304" s="31"/>
      <c r="H304" s="41">
        <f t="shared" si="14"/>
      </c>
    </row>
    <row r="305" spans="1:8" ht="13.5" thickBot="1">
      <c r="A305" s="102"/>
      <c r="B305" s="27">
        <v>3</v>
      </c>
      <c r="C305" s="28"/>
      <c r="D305" s="29"/>
      <c r="E305" s="29"/>
      <c r="F305" s="30"/>
      <c r="G305" s="31"/>
      <c r="H305" s="41">
        <f t="shared" si="14"/>
      </c>
    </row>
    <row r="306" spans="1:8" ht="13.5" thickBot="1">
      <c r="A306" s="103"/>
      <c r="B306" s="27">
        <v>4</v>
      </c>
      <c r="C306" s="28"/>
      <c r="D306" s="29"/>
      <c r="E306" s="29"/>
      <c r="F306" s="30"/>
      <c r="G306" s="31"/>
      <c r="H306" s="41">
        <f t="shared" si="14"/>
      </c>
    </row>
    <row r="307" spans="1:8" ht="13.5" thickBot="1">
      <c r="A307" s="103"/>
      <c r="B307" s="27">
        <v>5</v>
      </c>
      <c r="C307" s="28"/>
      <c r="D307" s="29"/>
      <c r="E307" s="29"/>
      <c r="F307" s="30"/>
      <c r="G307" s="31"/>
      <c r="H307" s="41">
        <f t="shared" si="14"/>
      </c>
    </row>
    <row r="308" spans="1:8" ht="13.5" thickBot="1">
      <c r="A308" s="103"/>
      <c r="B308" s="27">
        <v>6</v>
      </c>
      <c r="C308" s="28"/>
      <c r="D308" s="29"/>
      <c r="E308" s="29"/>
      <c r="F308" s="30"/>
      <c r="G308" s="31"/>
      <c r="H308" s="41">
        <f t="shared" si="14"/>
      </c>
    </row>
    <row r="309" spans="1:8" ht="13.5" thickBot="1">
      <c r="A309" s="103"/>
      <c r="B309" s="27">
        <v>7</v>
      </c>
      <c r="C309" s="28"/>
      <c r="D309" s="29"/>
      <c r="E309" s="29"/>
      <c r="F309" s="30"/>
      <c r="G309" s="31"/>
      <c r="H309" s="41">
        <f t="shared" si="14"/>
      </c>
    </row>
    <row r="310" spans="1:8" ht="13.5" thickBot="1">
      <c r="A310" s="103"/>
      <c r="B310" s="27">
        <v>8</v>
      </c>
      <c r="C310" s="28"/>
      <c r="D310" s="29"/>
      <c r="E310" s="29"/>
      <c r="F310" s="30"/>
      <c r="G310" s="31"/>
      <c r="H310" s="41">
        <f t="shared" si="14"/>
      </c>
    </row>
    <row r="311" spans="1:8" ht="13.5" thickBot="1">
      <c r="A311" s="103"/>
      <c r="B311" s="27">
        <v>9</v>
      </c>
      <c r="C311" s="28"/>
      <c r="D311" s="29"/>
      <c r="E311" s="29"/>
      <c r="F311" s="30"/>
      <c r="G311" s="31"/>
      <c r="H311" s="41">
        <f t="shared" si="14"/>
      </c>
    </row>
    <row r="312" spans="1:8" ht="13.5" thickBot="1">
      <c r="A312" s="103"/>
      <c r="B312" s="27">
        <v>10</v>
      </c>
      <c r="C312" s="28"/>
      <c r="D312" s="29"/>
      <c r="E312" s="29"/>
      <c r="F312" s="30"/>
      <c r="G312" s="31"/>
      <c r="H312" s="41">
        <f t="shared" si="14"/>
      </c>
    </row>
    <row r="313" spans="1:8" ht="13.5" thickBot="1">
      <c r="A313" s="103"/>
      <c r="B313" s="27">
        <v>11</v>
      </c>
      <c r="C313" s="28"/>
      <c r="D313" s="29"/>
      <c r="E313" s="29"/>
      <c r="F313" s="30"/>
      <c r="G313" s="31"/>
      <c r="H313" s="41">
        <f t="shared" si="14"/>
      </c>
    </row>
    <row r="314" spans="1:8" ht="13.5" thickBot="1">
      <c r="A314" s="103"/>
      <c r="B314" s="27">
        <v>12</v>
      </c>
      <c r="C314" s="28"/>
      <c r="D314" s="29"/>
      <c r="E314" s="29"/>
      <c r="F314" s="30"/>
      <c r="G314" s="31"/>
      <c r="H314" s="41">
        <f t="shared" si="14"/>
      </c>
    </row>
    <row r="315" spans="1:8" ht="13.5" thickBot="1">
      <c r="A315" s="103"/>
      <c r="B315" s="27">
        <v>13</v>
      </c>
      <c r="C315" s="28"/>
      <c r="D315" s="29"/>
      <c r="E315" s="29"/>
      <c r="F315" s="30"/>
      <c r="G315" s="31"/>
      <c r="H315" s="41">
        <f t="shared" si="14"/>
      </c>
    </row>
    <row r="316" spans="1:8" ht="13.5" thickBot="1">
      <c r="A316" s="103"/>
      <c r="B316" s="27">
        <v>14</v>
      </c>
      <c r="C316" s="28"/>
      <c r="D316" s="29"/>
      <c r="E316" s="29"/>
      <c r="F316" s="30"/>
      <c r="G316" s="31"/>
      <c r="H316" s="41">
        <f t="shared" si="14"/>
      </c>
    </row>
    <row r="317" spans="1:8" ht="13.5" thickBot="1">
      <c r="A317" s="103"/>
      <c r="B317" s="27">
        <v>15</v>
      </c>
      <c r="C317" s="28"/>
      <c r="D317" s="29"/>
      <c r="E317" s="29"/>
      <c r="F317" s="30"/>
      <c r="G317" s="31"/>
      <c r="H317" s="41">
        <f t="shared" si="14"/>
      </c>
    </row>
    <row r="318" spans="1:8" ht="13.5" thickBot="1">
      <c r="A318" s="103"/>
      <c r="B318" s="27">
        <v>16</v>
      </c>
      <c r="C318" s="28"/>
      <c r="D318" s="29"/>
      <c r="E318" s="29"/>
      <c r="F318" s="30"/>
      <c r="G318" s="31"/>
      <c r="H318" s="41">
        <f t="shared" si="14"/>
      </c>
    </row>
    <row r="319" spans="1:8" ht="13.5" thickBot="1">
      <c r="A319" s="103"/>
      <c r="B319" s="27">
        <v>17</v>
      </c>
      <c r="C319" s="28"/>
      <c r="D319" s="29"/>
      <c r="E319" s="29"/>
      <c r="F319" s="30"/>
      <c r="G319" s="31"/>
      <c r="H319" s="41">
        <f t="shared" si="14"/>
      </c>
    </row>
    <row r="320" spans="1:8" ht="13.5" thickBot="1">
      <c r="A320" s="103"/>
      <c r="B320" s="27">
        <v>18</v>
      </c>
      <c r="C320" s="28"/>
      <c r="D320" s="29"/>
      <c r="E320" s="29"/>
      <c r="F320" s="30"/>
      <c r="G320" s="31"/>
      <c r="H320" s="41">
        <f t="shared" si="14"/>
      </c>
    </row>
    <row r="321" spans="1:8" ht="13.5" thickBot="1">
      <c r="A321" s="103"/>
      <c r="B321" s="27">
        <v>19</v>
      </c>
      <c r="C321" s="28"/>
      <c r="D321" s="29"/>
      <c r="E321" s="29"/>
      <c r="F321" s="30"/>
      <c r="G321" s="31"/>
      <c r="H321" s="41">
        <f t="shared" si="14"/>
      </c>
    </row>
    <row r="322" spans="1:8" ht="13.5" thickBot="1">
      <c r="A322" s="104"/>
      <c r="B322" s="35">
        <v>20</v>
      </c>
      <c r="C322" s="36"/>
      <c r="D322" s="37"/>
      <c r="E322" s="37"/>
      <c r="F322" s="38"/>
      <c r="G322" s="39"/>
      <c r="H322" s="41">
        <f t="shared" si="14"/>
      </c>
    </row>
    <row r="323" spans="1:8" ht="13.5" thickBot="1">
      <c r="A323" s="44"/>
      <c r="B323" s="17">
        <v>1</v>
      </c>
      <c r="C323" s="18"/>
      <c r="D323" s="19"/>
      <c r="E323" s="19"/>
      <c r="F323" s="20"/>
      <c r="G323" s="21"/>
      <c r="H323" s="41">
        <f t="shared" si="14"/>
      </c>
    </row>
    <row r="324" spans="1:8" ht="13.5" thickBot="1">
      <c r="A324" s="26" t="s">
        <v>11</v>
      </c>
      <c r="B324" s="27">
        <v>2</v>
      </c>
      <c r="C324" s="28"/>
      <c r="D324" s="29"/>
      <c r="E324" s="29"/>
      <c r="F324" s="30"/>
      <c r="G324" s="31"/>
      <c r="H324" s="41">
        <f aca="true" t="shared" si="15" ref="H324:H387">IF(COUNTA($C324:$G324)&lt;COUNTA($C$2:$G$2),"",IF(COUNTIF($C324:$G324,"no")&gt;0,"No","Yes"))</f>
      </c>
    </row>
    <row r="325" spans="1:8" ht="13.5" thickBot="1">
      <c r="A325" s="102"/>
      <c r="B325" s="27">
        <v>3</v>
      </c>
      <c r="C325" s="28"/>
      <c r="D325" s="29"/>
      <c r="E325" s="29"/>
      <c r="F325" s="30"/>
      <c r="G325" s="31"/>
      <c r="H325" s="41">
        <f t="shared" si="15"/>
      </c>
    </row>
    <row r="326" spans="1:8" ht="13.5" thickBot="1">
      <c r="A326" s="103"/>
      <c r="B326" s="27">
        <v>4</v>
      </c>
      <c r="C326" s="28"/>
      <c r="D326" s="29"/>
      <c r="E326" s="29"/>
      <c r="F326" s="30"/>
      <c r="G326" s="31"/>
      <c r="H326" s="41">
        <f t="shared" si="15"/>
      </c>
    </row>
    <row r="327" spans="1:8" ht="13.5" thickBot="1">
      <c r="A327" s="103"/>
      <c r="B327" s="27">
        <v>5</v>
      </c>
      <c r="C327" s="28"/>
      <c r="D327" s="29"/>
      <c r="E327" s="29"/>
      <c r="F327" s="30"/>
      <c r="G327" s="31"/>
      <c r="H327" s="41">
        <f t="shared" si="15"/>
      </c>
    </row>
    <row r="328" spans="1:8" ht="13.5" thickBot="1">
      <c r="A328" s="103"/>
      <c r="B328" s="27">
        <v>6</v>
      </c>
      <c r="C328" s="28"/>
      <c r="D328" s="29"/>
      <c r="E328" s="29"/>
      <c r="F328" s="30"/>
      <c r="G328" s="31"/>
      <c r="H328" s="41">
        <f t="shared" si="15"/>
      </c>
    </row>
    <row r="329" spans="1:8" ht="13.5" thickBot="1">
      <c r="A329" s="103"/>
      <c r="B329" s="27">
        <v>7</v>
      </c>
      <c r="C329" s="28"/>
      <c r="D329" s="29"/>
      <c r="E329" s="29"/>
      <c r="F329" s="30"/>
      <c r="G329" s="31"/>
      <c r="H329" s="41">
        <f t="shared" si="15"/>
      </c>
    </row>
    <row r="330" spans="1:8" ht="13.5" thickBot="1">
      <c r="A330" s="103"/>
      <c r="B330" s="27">
        <v>8</v>
      </c>
      <c r="C330" s="28"/>
      <c r="D330" s="29"/>
      <c r="E330" s="29"/>
      <c r="F330" s="30"/>
      <c r="G330" s="31"/>
      <c r="H330" s="41">
        <f t="shared" si="15"/>
      </c>
    </row>
    <row r="331" spans="1:8" ht="13.5" thickBot="1">
      <c r="A331" s="103"/>
      <c r="B331" s="27">
        <v>9</v>
      </c>
      <c r="C331" s="28"/>
      <c r="D331" s="29"/>
      <c r="E331" s="29"/>
      <c r="F331" s="30"/>
      <c r="G331" s="31"/>
      <c r="H331" s="41">
        <f t="shared" si="15"/>
      </c>
    </row>
    <row r="332" spans="1:8" ht="13.5" thickBot="1">
      <c r="A332" s="103"/>
      <c r="B332" s="27">
        <v>10</v>
      </c>
      <c r="C332" s="28"/>
      <c r="D332" s="29"/>
      <c r="E332" s="29"/>
      <c r="F332" s="30"/>
      <c r="G332" s="31"/>
      <c r="H332" s="41">
        <f t="shared" si="15"/>
      </c>
    </row>
    <row r="333" spans="1:8" ht="13.5" thickBot="1">
      <c r="A333" s="103"/>
      <c r="B333" s="27">
        <v>11</v>
      </c>
      <c r="C333" s="28"/>
      <c r="D333" s="29"/>
      <c r="E333" s="29"/>
      <c r="F333" s="30"/>
      <c r="G333" s="31"/>
      <c r="H333" s="41">
        <f t="shared" si="15"/>
      </c>
    </row>
    <row r="334" spans="1:8" ht="13.5" thickBot="1">
      <c r="A334" s="103"/>
      <c r="B334" s="27">
        <v>12</v>
      </c>
      <c r="C334" s="28"/>
      <c r="D334" s="29"/>
      <c r="E334" s="29"/>
      <c r="F334" s="30"/>
      <c r="G334" s="31"/>
      <c r="H334" s="41">
        <f t="shared" si="15"/>
      </c>
    </row>
    <row r="335" spans="1:8" ht="13.5" thickBot="1">
      <c r="A335" s="103"/>
      <c r="B335" s="27">
        <v>13</v>
      </c>
      <c r="C335" s="28"/>
      <c r="D335" s="29"/>
      <c r="E335" s="29"/>
      <c r="F335" s="30"/>
      <c r="G335" s="31"/>
      <c r="H335" s="41">
        <f t="shared" si="15"/>
      </c>
    </row>
    <row r="336" spans="1:8" ht="13.5" thickBot="1">
      <c r="A336" s="103"/>
      <c r="B336" s="27">
        <v>14</v>
      </c>
      <c r="C336" s="28"/>
      <c r="D336" s="29"/>
      <c r="E336" s="29"/>
      <c r="F336" s="30"/>
      <c r="G336" s="31"/>
      <c r="H336" s="41">
        <f t="shared" si="15"/>
      </c>
    </row>
    <row r="337" spans="1:8" ht="13.5" thickBot="1">
      <c r="A337" s="103"/>
      <c r="B337" s="27">
        <v>15</v>
      </c>
      <c r="C337" s="28"/>
      <c r="D337" s="29"/>
      <c r="E337" s="29"/>
      <c r="F337" s="30"/>
      <c r="G337" s="31"/>
      <c r="H337" s="41">
        <f t="shared" si="15"/>
      </c>
    </row>
    <row r="338" spans="1:8" ht="13.5" thickBot="1">
      <c r="A338" s="103"/>
      <c r="B338" s="27">
        <v>16</v>
      </c>
      <c r="C338" s="28"/>
      <c r="D338" s="29"/>
      <c r="E338" s="29"/>
      <c r="F338" s="30"/>
      <c r="G338" s="31"/>
      <c r="H338" s="41">
        <f t="shared" si="15"/>
      </c>
    </row>
    <row r="339" spans="1:8" ht="13.5" thickBot="1">
      <c r="A339" s="103"/>
      <c r="B339" s="27">
        <v>17</v>
      </c>
      <c r="C339" s="28"/>
      <c r="D339" s="29"/>
      <c r="E339" s="29"/>
      <c r="F339" s="30"/>
      <c r="G339" s="31"/>
      <c r="H339" s="41">
        <f t="shared" si="15"/>
      </c>
    </row>
    <row r="340" spans="1:8" ht="13.5" thickBot="1">
      <c r="A340" s="103"/>
      <c r="B340" s="27">
        <v>18</v>
      </c>
      <c r="C340" s="28"/>
      <c r="D340" s="29"/>
      <c r="E340" s="29"/>
      <c r="F340" s="30"/>
      <c r="G340" s="31"/>
      <c r="H340" s="41">
        <f t="shared" si="15"/>
      </c>
    </row>
    <row r="341" spans="1:8" ht="13.5" thickBot="1">
      <c r="A341" s="103"/>
      <c r="B341" s="27">
        <v>19</v>
      </c>
      <c r="C341" s="28"/>
      <c r="D341" s="29"/>
      <c r="E341" s="29"/>
      <c r="F341" s="30"/>
      <c r="G341" s="31"/>
      <c r="H341" s="41">
        <f t="shared" si="15"/>
      </c>
    </row>
    <row r="342" spans="1:8" ht="13.5" thickBot="1">
      <c r="A342" s="104"/>
      <c r="B342" s="35">
        <v>20</v>
      </c>
      <c r="C342" s="36"/>
      <c r="D342" s="37"/>
      <c r="E342" s="37"/>
      <c r="F342" s="38"/>
      <c r="G342" s="39"/>
      <c r="H342" s="41">
        <f t="shared" si="15"/>
      </c>
    </row>
    <row r="343" spans="1:8" ht="13.5" thickBot="1">
      <c r="A343" s="44"/>
      <c r="B343" s="17">
        <v>1</v>
      </c>
      <c r="C343" s="18"/>
      <c r="D343" s="19"/>
      <c r="E343" s="19"/>
      <c r="F343" s="20"/>
      <c r="G343" s="21"/>
      <c r="H343" s="41">
        <f t="shared" si="15"/>
      </c>
    </row>
    <row r="344" spans="1:8" ht="13.5" thickBot="1">
      <c r="A344" s="26" t="s">
        <v>11</v>
      </c>
      <c r="B344" s="27">
        <v>2</v>
      </c>
      <c r="C344" s="28"/>
      <c r="D344" s="29"/>
      <c r="E344" s="29"/>
      <c r="F344" s="30"/>
      <c r="G344" s="31"/>
      <c r="H344" s="41">
        <f t="shared" si="15"/>
      </c>
    </row>
    <row r="345" spans="1:8" ht="13.5" thickBot="1">
      <c r="A345" s="102"/>
      <c r="B345" s="27">
        <v>3</v>
      </c>
      <c r="C345" s="28"/>
      <c r="D345" s="29"/>
      <c r="E345" s="29"/>
      <c r="F345" s="30"/>
      <c r="G345" s="31"/>
      <c r="H345" s="41">
        <f t="shared" si="15"/>
      </c>
    </row>
    <row r="346" spans="1:8" ht="13.5" thickBot="1">
      <c r="A346" s="103"/>
      <c r="B346" s="27">
        <v>4</v>
      </c>
      <c r="C346" s="28"/>
      <c r="D346" s="29"/>
      <c r="E346" s="29"/>
      <c r="F346" s="30"/>
      <c r="G346" s="31"/>
      <c r="H346" s="41">
        <f t="shared" si="15"/>
      </c>
    </row>
    <row r="347" spans="1:8" ht="13.5" thickBot="1">
      <c r="A347" s="103"/>
      <c r="B347" s="27">
        <v>5</v>
      </c>
      <c r="C347" s="28"/>
      <c r="D347" s="29"/>
      <c r="E347" s="29"/>
      <c r="F347" s="30"/>
      <c r="G347" s="31"/>
      <c r="H347" s="41">
        <f t="shared" si="15"/>
      </c>
    </row>
    <row r="348" spans="1:8" ht="13.5" thickBot="1">
      <c r="A348" s="103"/>
      <c r="B348" s="27">
        <v>6</v>
      </c>
      <c r="C348" s="28"/>
      <c r="D348" s="29"/>
      <c r="E348" s="29"/>
      <c r="F348" s="30"/>
      <c r="G348" s="31"/>
      <c r="H348" s="41">
        <f t="shared" si="15"/>
      </c>
    </row>
    <row r="349" spans="1:8" ht="13.5" thickBot="1">
      <c r="A349" s="103"/>
      <c r="B349" s="27">
        <v>7</v>
      </c>
      <c r="C349" s="28"/>
      <c r="D349" s="29"/>
      <c r="E349" s="29"/>
      <c r="F349" s="30"/>
      <c r="G349" s="31"/>
      <c r="H349" s="41">
        <f t="shared" si="15"/>
      </c>
    </row>
    <row r="350" spans="1:8" ht="13.5" thickBot="1">
      <c r="A350" s="103"/>
      <c r="B350" s="27">
        <v>8</v>
      </c>
      <c r="C350" s="28"/>
      <c r="D350" s="29"/>
      <c r="E350" s="29"/>
      <c r="F350" s="30"/>
      <c r="G350" s="31"/>
      <c r="H350" s="41">
        <f t="shared" si="15"/>
      </c>
    </row>
    <row r="351" spans="1:8" ht="13.5" thickBot="1">
      <c r="A351" s="103"/>
      <c r="B351" s="27">
        <v>9</v>
      </c>
      <c r="C351" s="28"/>
      <c r="D351" s="29"/>
      <c r="E351" s="29"/>
      <c r="F351" s="30"/>
      <c r="G351" s="31"/>
      <c r="H351" s="41">
        <f t="shared" si="15"/>
      </c>
    </row>
    <row r="352" spans="1:8" ht="13.5" thickBot="1">
      <c r="A352" s="103"/>
      <c r="B352" s="27">
        <v>10</v>
      </c>
      <c r="C352" s="28"/>
      <c r="D352" s="29"/>
      <c r="E352" s="29"/>
      <c r="F352" s="30"/>
      <c r="G352" s="31"/>
      <c r="H352" s="41">
        <f t="shared" si="15"/>
      </c>
    </row>
    <row r="353" spans="1:8" ht="13.5" thickBot="1">
      <c r="A353" s="103"/>
      <c r="B353" s="27">
        <v>11</v>
      </c>
      <c r="C353" s="28"/>
      <c r="D353" s="29"/>
      <c r="E353" s="29"/>
      <c r="F353" s="30"/>
      <c r="G353" s="31"/>
      <c r="H353" s="41">
        <f t="shared" si="15"/>
      </c>
    </row>
    <row r="354" spans="1:8" ht="13.5" thickBot="1">
      <c r="A354" s="103"/>
      <c r="B354" s="27">
        <v>12</v>
      </c>
      <c r="C354" s="28"/>
      <c r="D354" s="29"/>
      <c r="E354" s="29"/>
      <c r="F354" s="30"/>
      <c r="G354" s="31"/>
      <c r="H354" s="41">
        <f t="shared" si="15"/>
      </c>
    </row>
    <row r="355" spans="1:8" ht="13.5" thickBot="1">
      <c r="A355" s="103"/>
      <c r="B355" s="27">
        <v>13</v>
      </c>
      <c r="C355" s="28"/>
      <c r="D355" s="29"/>
      <c r="E355" s="29"/>
      <c r="F355" s="30"/>
      <c r="G355" s="31"/>
      <c r="H355" s="41">
        <f t="shared" si="15"/>
      </c>
    </row>
    <row r="356" spans="1:8" ht="13.5" thickBot="1">
      <c r="A356" s="103"/>
      <c r="B356" s="27">
        <v>14</v>
      </c>
      <c r="C356" s="28"/>
      <c r="D356" s="29"/>
      <c r="E356" s="29"/>
      <c r="F356" s="30"/>
      <c r="G356" s="31"/>
      <c r="H356" s="41">
        <f t="shared" si="15"/>
      </c>
    </row>
    <row r="357" spans="1:8" ht="13.5" thickBot="1">
      <c r="A357" s="103"/>
      <c r="B357" s="27">
        <v>15</v>
      </c>
      <c r="C357" s="28"/>
      <c r="D357" s="29"/>
      <c r="E357" s="29"/>
      <c r="F357" s="30"/>
      <c r="G357" s="31"/>
      <c r="H357" s="41">
        <f t="shared" si="15"/>
      </c>
    </row>
    <row r="358" spans="1:8" ht="13.5" thickBot="1">
      <c r="A358" s="103"/>
      <c r="B358" s="27">
        <v>16</v>
      </c>
      <c r="C358" s="28"/>
      <c r="D358" s="29"/>
      <c r="E358" s="29"/>
      <c r="F358" s="30"/>
      <c r="G358" s="31"/>
      <c r="H358" s="41">
        <f t="shared" si="15"/>
      </c>
    </row>
    <row r="359" spans="1:8" ht="13.5" thickBot="1">
      <c r="A359" s="103"/>
      <c r="B359" s="27">
        <v>17</v>
      </c>
      <c r="C359" s="28"/>
      <c r="D359" s="29"/>
      <c r="E359" s="29"/>
      <c r="F359" s="30"/>
      <c r="G359" s="31"/>
      <c r="H359" s="41">
        <f t="shared" si="15"/>
      </c>
    </row>
    <row r="360" spans="1:8" ht="13.5" thickBot="1">
      <c r="A360" s="103"/>
      <c r="B360" s="27">
        <v>18</v>
      </c>
      <c r="C360" s="28"/>
      <c r="D360" s="29"/>
      <c r="E360" s="29"/>
      <c r="F360" s="30"/>
      <c r="G360" s="31"/>
      <c r="H360" s="41">
        <f t="shared" si="15"/>
      </c>
    </row>
    <row r="361" spans="1:8" ht="13.5" thickBot="1">
      <c r="A361" s="103"/>
      <c r="B361" s="27">
        <v>19</v>
      </c>
      <c r="C361" s="28"/>
      <c r="D361" s="29"/>
      <c r="E361" s="29"/>
      <c r="F361" s="30"/>
      <c r="G361" s="31"/>
      <c r="H361" s="41">
        <f t="shared" si="15"/>
      </c>
    </row>
    <row r="362" spans="1:8" ht="13.5" thickBot="1">
      <c r="A362" s="104"/>
      <c r="B362" s="35">
        <v>20</v>
      </c>
      <c r="C362" s="36"/>
      <c r="D362" s="37"/>
      <c r="E362" s="37"/>
      <c r="F362" s="38"/>
      <c r="G362" s="39"/>
      <c r="H362" s="41">
        <f t="shared" si="15"/>
      </c>
    </row>
    <row r="363" spans="1:8" ht="13.5" thickBot="1">
      <c r="A363" s="44"/>
      <c r="B363" s="17">
        <v>1</v>
      </c>
      <c r="C363" s="18"/>
      <c r="D363" s="19"/>
      <c r="E363" s="19"/>
      <c r="F363" s="20"/>
      <c r="G363" s="21"/>
      <c r="H363" s="41">
        <f t="shared" si="15"/>
      </c>
    </row>
    <row r="364" spans="1:8" ht="13.5" thickBot="1">
      <c r="A364" s="26" t="s">
        <v>11</v>
      </c>
      <c r="B364" s="27">
        <v>2</v>
      </c>
      <c r="C364" s="28"/>
      <c r="D364" s="29"/>
      <c r="E364" s="29"/>
      <c r="F364" s="30"/>
      <c r="G364" s="31"/>
      <c r="H364" s="41">
        <f t="shared" si="15"/>
      </c>
    </row>
    <row r="365" spans="1:8" ht="13.5" thickBot="1">
      <c r="A365" s="102"/>
      <c r="B365" s="27">
        <v>3</v>
      </c>
      <c r="C365" s="28"/>
      <c r="D365" s="29"/>
      <c r="E365" s="29"/>
      <c r="F365" s="30"/>
      <c r="G365" s="31"/>
      <c r="H365" s="41">
        <f t="shared" si="15"/>
      </c>
    </row>
    <row r="366" spans="1:8" ht="13.5" thickBot="1">
      <c r="A366" s="103"/>
      <c r="B366" s="27">
        <v>4</v>
      </c>
      <c r="C366" s="28"/>
      <c r="D366" s="29"/>
      <c r="E366" s="29"/>
      <c r="F366" s="30"/>
      <c r="G366" s="31"/>
      <c r="H366" s="41">
        <f t="shared" si="15"/>
      </c>
    </row>
    <row r="367" spans="1:8" ht="13.5" thickBot="1">
      <c r="A367" s="103"/>
      <c r="B367" s="27">
        <v>5</v>
      </c>
      <c r="C367" s="28"/>
      <c r="D367" s="29"/>
      <c r="E367" s="29"/>
      <c r="F367" s="30"/>
      <c r="G367" s="31"/>
      <c r="H367" s="41">
        <f t="shared" si="15"/>
      </c>
    </row>
    <row r="368" spans="1:8" ht="13.5" thickBot="1">
      <c r="A368" s="103"/>
      <c r="B368" s="27">
        <v>6</v>
      </c>
      <c r="C368" s="28"/>
      <c r="D368" s="29"/>
      <c r="E368" s="29"/>
      <c r="F368" s="30"/>
      <c r="G368" s="31"/>
      <c r="H368" s="41">
        <f t="shared" si="15"/>
      </c>
    </row>
    <row r="369" spans="1:8" ht="13.5" thickBot="1">
      <c r="A369" s="103"/>
      <c r="B369" s="27">
        <v>7</v>
      </c>
      <c r="C369" s="28"/>
      <c r="D369" s="29"/>
      <c r="E369" s="29"/>
      <c r="F369" s="30"/>
      <c r="G369" s="31"/>
      <c r="H369" s="41">
        <f t="shared" si="15"/>
      </c>
    </row>
    <row r="370" spans="1:8" ht="13.5" thickBot="1">
      <c r="A370" s="103"/>
      <c r="B370" s="27">
        <v>8</v>
      </c>
      <c r="C370" s="28"/>
      <c r="D370" s="29"/>
      <c r="E370" s="29"/>
      <c r="F370" s="30"/>
      <c r="G370" s="31"/>
      <c r="H370" s="41">
        <f t="shared" si="15"/>
      </c>
    </row>
    <row r="371" spans="1:8" ht="13.5" thickBot="1">
      <c r="A371" s="103"/>
      <c r="B371" s="27">
        <v>9</v>
      </c>
      <c r="C371" s="28"/>
      <c r="D371" s="29"/>
      <c r="E371" s="29"/>
      <c r="F371" s="30"/>
      <c r="G371" s="31"/>
      <c r="H371" s="41">
        <f t="shared" si="15"/>
      </c>
    </row>
    <row r="372" spans="1:8" ht="13.5" thickBot="1">
      <c r="A372" s="103"/>
      <c r="B372" s="27">
        <v>10</v>
      </c>
      <c r="C372" s="28"/>
      <c r="D372" s="29"/>
      <c r="E372" s="29"/>
      <c r="F372" s="30"/>
      <c r="G372" s="31"/>
      <c r="H372" s="41">
        <f t="shared" si="15"/>
      </c>
    </row>
    <row r="373" spans="1:8" ht="13.5" thickBot="1">
      <c r="A373" s="103"/>
      <c r="B373" s="27">
        <v>11</v>
      </c>
      <c r="C373" s="28"/>
      <c r="D373" s="29"/>
      <c r="E373" s="29"/>
      <c r="F373" s="30"/>
      <c r="G373" s="31"/>
      <c r="H373" s="41">
        <f t="shared" si="15"/>
      </c>
    </row>
    <row r="374" spans="1:8" ht="13.5" thickBot="1">
      <c r="A374" s="103"/>
      <c r="B374" s="27">
        <v>12</v>
      </c>
      <c r="C374" s="28"/>
      <c r="D374" s="29"/>
      <c r="E374" s="29"/>
      <c r="F374" s="30"/>
      <c r="G374" s="31"/>
      <c r="H374" s="41">
        <f t="shared" si="15"/>
      </c>
    </row>
    <row r="375" spans="1:8" ht="13.5" thickBot="1">
      <c r="A375" s="103"/>
      <c r="B375" s="27">
        <v>13</v>
      </c>
      <c r="C375" s="28"/>
      <c r="D375" s="29"/>
      <c r="E375" s="29"/>
      <c r="F375" s="30"/>
      <c r="G375" s="31"/>
      <c r="H375" s="41">
        <f t="shared" si="15"/>
      </c>
    </row>
    <row r="376" spans="1:8" ht="13.5" thickBot="1">
      <c r="A376" s="103"/>
      <c r="B376" s="27">
        <v>14</v>
      </c>
      <c r="C376" s="28"/>
      <c r="D376" s="29"/>
      <c r="E376" s="29"/>
      <c r="F376" s="30"/>
      <c r="G376" s="31"/>
      <c r="H376" s="41">
        <f t="shared" si="15"/>
      </c>
    </row>
    <row r="377" spans="1:8" ht="13.5" thickBot="1">
      <c r="A377" s="103"/>
      <c r="B377" s="27">
        <v>15</v>
      </c>
      <c r="C377" s="28"/>
      <c r="D377" s="29"/>
      <c r="E377" s="29"/>
      <c r="F377" s="30"/>
      <c r="G377" s="31"/>
      <c r="H377" s="41">
        <f t="shared" si="15"/>
      </c>
    </row>
    <row r="378" spans="1:8" ht="13.5" thickBot="1">
      <c r="A378" s="103"/>
      <c r="B378" s="27">
        <v>16</v>
      </c>
      <c r="C378" s="28"/>
      <c r="D378" s="29"/>
      <c r="E378" s="29"/>
      <c r="F378" s="30"/>
      <c r="G378" s="31"/>
      <c r="H378" s="41">
        <f t="shared" si="15"/>
      </c>
    </row>
    <row r="379" spans="1:8" ht="13.5" thickBot="1">
      <c r="A379" s="103"/>
      <c r="B379" s="27">
        <v>17</v>
      </c>
      <c r="C379" s="28"/>
      <c r="D379" s="29"/>
      <c r="E379" s="29"/>
      <c r="F379" s="30"/>
      <c r="G379" s="31"/>
      <c r="H379" s="41">
        <f t="shared" si="15"/>
      </c>
    </row>
    <row r="380" spans="1:8" ht="13.5" thickBot="1">
      <c r="A380" s="103"/>
      <c r="B380" s="27">
        <v>18</v>
      </c>
      <c r="C380" s="28"/>
      <c r="D380" s="29"/>
      <c r="E380" s="29"/>
      <c r="F380" s="30"/>
      <c r="G380" s="31"/>
      <c r="H380" s="41">
        <f t="shared" si="15"/>
      </c>
    </row>
    <row r="381" spans="1:8" ht="13.5" thickBot="1">
      <c r="A381" s="103"/>
      <c r="B381" s="27">
        <v>19</v>
      </c>
      <c r="C381" s="28"/>
      <c r="D381" s="29"/>
      <c r="E381" s="29"/>
      <c r="F381" s="30"/>
      <c r="G381" s="31"/>
      <c r="H381" s="41">
        <f t="shared" si="15"/>
      </c>
    </row>
    <row r="382" spans="1:8" ht="13.5" thickBot="1">
      <c r="A382" s="104"/>
      <c r="B382" s="35">
        <v>20</v>
      </c>
      <c r="C382" s="36"/>
      <c r="D382" s="37"/>
      <c r="E382" s="37"/>
      <c r="F382" s="38"/>
      <c r="G382" s="39"/>
      <c r="H382" s="41">
        <f t="shared" si="15"/>
      </c>
    </row>
    <row r="383" spans="1:8" ht="13.5" thickBot="1">
      <c r="A383" s="44"/>
      <c r="B383" s="17">
        <v>1</v>
      </c>
      <c r="C383" s="18"/>
      <c r="D383" s="19"/>
      <c r="E383" s="19"/>
      <c r="F383" s="20"/>
      <c r="G383" s="21"/>
      <c r="H383" s="41">
        <f t="shared" si="15"/>
      </c>
    </row>
    <row r="384" spans="1:8" ht="13.5" thickBot="1">
      <c r="A384" s="26" t="s">
        <v>11</v>
      </c>
      <c r="B384" s="27">
        <v>2</v>
      </c>
      <c r="C384" s="28"/>
      <c r="D384" s="29"/>
      <c r="E384" s="29"/>
      <c r="F384" s="30"/>
      <c r="G384" s="31"/>
      <c r="H384" s="41">
        <f t="shared" si="15"/>
      </c>
    </row>
    <row r="385" spans="1:8" ht="13.5" thickBot="1">
      <c r="A385" s="102"/>
      <c r="B385" s="27">
        <v>3</v>
      </c>
      <c r="C385" s="28"/>
      <c r="D385" s="29"/>
      <c r="E385" s="29"/>
      <c r="F385" s="30"/>
      <c r="G385" s="31"/>
      <c r="H385" s="41">
        <f t="shared" si="15"/>
      </c>
    </row>
    <row r="386" spans="1:8" ht="13.5" thickBot="1">
      <c r="A386" s="103"/>
      <c r="B386" s="27">
        <v>4</v>
      </c>
      <c r="C386" s="28"/>
      <c r="D386" s="29"/>
      <c r="E386" s="29"/>
      <c r="F386" s="30"/>
      <c r="G386" s="31"/>
      <c r="H386" s="41">
        <f t="shared" si="15"/>
      </c>
    </row>
    <row r="387" spans="1:8" ht="13.5" thickBot="1">
      <c r="A387" s="103"/>
      <c r="B387" s="27">
        <v>5</v>
      </c>
      <c r="C387" s="28"/>
      <c r="D387" s="29"/>
      <c r="E387" s="29"/>
      <c r="F387" s="30"/>
      <c r="G387" s="31"/>
      <c r="H387" s="41">
        <f t="shared" si="15"/>
      </c>
    </row>
    <row r="388" spans="1:8" ht="13.5" thickBot="1">
      <c r="A388" s="103"/>
      <c r="B388" s="27">
        <v>6</v>
      </c>
      <c r="C388" s="28"/>
      <c r="D388" s="29"/>
      <c r="E388" s="29"/>
      <c r="F388" s="30"/>
      <c r="G388" s="31"/>
      <c r="H388" s="41">
        <f aca="true" t="shared" si="16" ref="H388:H451">IF(COUNTA($C388:$G388)&lt;COUNTA($C$2:$G$2),"",IF(COUNTIF($C388:$G388,"no")&gt;0,"No","Yes"))</f>
      </c>
    </row>
    <row r="389" spans="1:8" ht="13.5" thickBot="1">
      <c r="A389" s="103"/>
      <c r="B389" s="27">
        <v>7</v>
      </c>
      <c r="C389" s="28"/>
      <c r="D389" s="29"/>
      <c r="E389" s="29"/>
      <c r="F389" s="30"/>
      <c r="G389" s="31"/>
      <c r="H389" s="41">
        <f t="shared" si="16"/>
      </c>
    </row>
    <row r="390" spans="1:8" ht="13.5" thickBot="1">
      <c r="A390" s="103"/>
      <c r="B390" s="27">
        <v>8</v>
      </c>
      <c r="C390" s="28"/>
      <c r="D390" s="29"/>
      <c r="E390" s="29"/>
      <c r="F390" s="30"/>
      <c r="G390" s="31"/>
      <c r="H390" s="41">
        <f t="shared" si="16"/>
      </c>
    </row>
    <row r="391" spans="1:8" ht="13.5" thickBot="1">
      <c r="A391" s="103"/>
      <c r="B391" s="27">
        <v>9</v>
      </c>
      <c r="C391" s="28"/>
      <c r="D391" s="29"/>
      <c r="E391" s="29"/>
      <c r="F391" s="30"/>
      <c r="G391" s="31"/>
      <c r="H391" s="41">
        <f t="shared" si="16"/>
      </c>
    </row>
    <row r="392" spans="1:8" ht="13.5" thickBot="1">
      <c r="A392" s="103"/>
      <c r="B392" s="27">
        <v>10</v>
      </c>
      <c r="C392" s="28"/>
      <c r="D392" s="29"/>
      <c r="E392" s="29"/>
      <c r="F392" s="30"/>
      <c r="G392" s="31"/>
      <c r="H392" s="41">
        <f t="shared" si="16"/>
      </c>
    </row>
    <row r="393" spans="1:8" ht="13.5" thickBot="1">
      <c r="A393" s="103"/>
      <c r="B393" s="27">
        <v>11</v>
      </c>
      <c r="C393" s="28"/>
      <c r="D393" s="29"/>
      <c r="E393" s="29"/>
      <c r="F393" s="30"/>
      <c r="G393" s="31"/>
      <c r="H393" s="41">
        <f t="shared" si="16"/>
      </c>
    </row>
    <row r="394" spans="1:8" ht="13.5" thickBot="1">
      <c r="A394" s="103"/>
      <c r="B394" s="27">
        <v>12</v>
      </c>
      <c r="C394" s="28"/>
      <c r="D394" s="29"/>
      <c r="E394" s="29"/>
      <c r="F394" s="30"/>
      <c r="G394" s="31"/>
      <c r="H394" s="41">
        <f t="shared" si="16"/>
      </c>
    </row>
    <row r="395" spans="1:8" ht="13.5" thickBot="1">
      <c r="A395" s="103"/>
      <c r="B395" s="27">
        <v>13</v>
      </c>
      <c r="C395" s="28"/>
      <c r="D395" s="29"/>
      <c r="E395" s="29"/>
      <c r="F395" s="30"/>
      <c r="G395" s="31"/>
      <c r="H395" s="41">
        <f t="shared" si="16"/>
      </c>
    </row>
    <row r="396" spans="1:8" ht="13.5" thickBot="1">
      <c r="A396" s="103"/>
      <c r="B396" s="27">
        <v>14</v>
      </c>
      <c r="C396" s="28"/>
      <c r="D396" s="29"/>
      <c r="E396" s="29"/>
      <c r="F396" s="30"/>
      <c r="G396" s="31"/>
      <c r="H396" s="41">
        <f t="shared" si="16"/>
      </c>
    </row>
    <row r="397" spans="1:8" ht="13.5" thickBot="1">
      <c r="A397" s="103"/>
      <c r="B397" s="27">
        <v>15</v>
      </c>
      <c r="C397" s="28"/>
      <c r="D397" s="29"/>
      <c r="E397" s="29"/>
      <c r="F397" s="30"/>
      <c r="G397" s="31"/>
      <c r="H397" s="41">
        <f t="shared" si="16"/>
      </c>
    </row>
    <row r="398" spans="1:8" ht="13.5" thickBot="1">
      <c r="A398" s="103"/>
      <c r="B398" s="27">
        <v>16</v>
      </c>
      <c r="C398" s="28"/>
      <c r="D398" s="29"/>
      <c r="E398" s="29"/>
      <c r="F398" s="30"/>
      <c r="G398" s="31"/>
      <c r="H398" s="41">
        <f t="shared" si="16"/>
      </c>
    </row>
    <row r="399" spans="1:8" ht="13.5" thickBot="1">
      <c r="A399" s="103"/>
      <c r="B399" s="27">
        <v>17</v>
      </c>
      <c r="C399" s="28"/>
      <c r="D399" s="29"/>
      <c r="E399" s="29"/>
      <c r="F399" s="30"/>
      <c r="G399" s="31"/>
      <c r="H399" s="41">
        <f t="shared" si="16"/>
      </c>
    </row>
    <row r="400" spans="1:8" ht="13.5" thickBot="1">
      <c r="A400" s="103"/>
      <c r="B400" s="27">
        <v>18</v>
      </c>
      <c r="C400" s="28"/>
      <c r="D400" s="29"/>
      <c r="E400" s="29"/>
      <c r="F400" s="30"/>
      <c r="G400" s="31"/>
      <c r="H400" s="41">
        <f t="shared" si="16"/>
      </c>
    </row>
    <row r="401" spans="1:8" ht="13.5" thickBot="1">
      <c r="A401" s="103"/>
      <c r="B401" s="27">
        <v>19</v>
      </c>
      <c r="C401" s="28"/>
      <c r="D401" s="29"/>
      <c r="E401" s="29"/>
      <c r="F401" s="30"/>
      <c r="G401" s="31"/>
      <c r="H401" s="41">
        <f t="shared" si="16"/>
      </c>
    </row>
    <row r="402" spans="1:8" ht="13.5" thickBot="1">
      <c r="A402" s="104"/>
      <c r="B402" s="35">
        <v>20</v>
      </c>
      <c r="C402" s="36"/>
      <c r="D402" s="37"/>
      <c r="E402" s="37"/>
      <c r="F402" s="38"/>
      <c r="G402" s="39"/>
      <c r="H402" s="41">
        <f t="shared" si="16"/>
      </c>
    </row>
    <row r="403" spans="1:8" ht="13.5" thickBot="1">
      <c r="A403" s="44"/>
      <c r="B403" s="17">
        <v>1</v>
      </c>
      <c r="C403" s="18"/>
      <c r="D403" s="19"/>
      <c r="E403" s="19"/>
      <c r="F403" s="20"/>
      <c r="G403" s="21"/>
      <c r="H403" s="41">
        <f t="shared" si="16"/>
      </c>
    </row>
    <row r="404" spans="1:8" ht="13.5" thickBot="1">
      <c r="A404" s="26" t="s">
        <v>11</v>
      </c>
      <c r="B404" s="27">
        <v>2</v>
      </c>
      <c r="C404" s="28"/>
      <c r="D404" s="29"/>
      <c r="E404" s="29"/>
      <c r="F404" s="30"/>
      <c r="G404" s="31"/>
      <c r="H404" s="41">
        <f t="shared" si="16"/>
      </c>
    </row>
    <row r="405" spans="1:8" ht="13.5" thickBot="1">
      <c r="A405" s="102"/>
      <c r="B405" s="27">
        <v>3</v>
      </c>
      <c r="C405" s="28"/>
      <c r="D405" s="29"/>
      <c r="E405" s="29"/>
      <c r="F405" s="30"/>
      <c r="G405" s="31"/>
      <c r="H405" s="41">
        <f t="shared" si="16"/>
      </c>
    </row>
    <row r="406" spans="1:8" ht="13.5" thickBot="1">
      <c r="A406" s="103"/>
      <c r="B406" s="27">
        <v>4</v>
      </c>
      <c r="C406" s="28"/>
      <c r="D406" s="29"/>
      <c r="E406" s="29"/>
      <c r="F406" s="30"/>
      <c r="G406" s="31"/>
      <c r="H406" s="41">
        <f t="shared" si="16"/>
      </c>
    </row>
    <row r="407" spans="1:8" ht="13.5" thickBot="1">
      <c r="A407" s="103"/>
      <c r="B407" s="27">
        <v>5</v>
      </c>
      <c r="C407" s="28"/>
      <c r="D407" s="29"/>
      <c r="E407" s="29"/>
      <c r="F407" s="30"/>
      <c r="G407" s="31"/>
      <c r="H407" s="41">
        <f t="shared" si="16"/>
      </c>
    </row>
    <row r="408" spans="1:8" ht="13.5" thickBot="1">
      <c r="A408" s="103"/>
      <c r="B408" s="27">
        <v>6</v>
      </c>
      <c r="C408" s="28"/>
      <c r="D408" s="29"/>
      <c r="E408" s="29"/>
      <c r="F408" s="30"/>
      <c r="G408" s="31"/>
      <c r="H408" s="41">
        <f t="shared" si="16"/>
      </c>
    </row>
    <row r="409" spans="1:8" ht="13.5" thickBot="1">
      <c r="A409" s="103"/>
      <c r="B409" s="27">
        <v>7</v>
      </c>
      <c r="C409" s="28"/>
      <c r="D409" s="29"/>
      <c r="E409" s="29"/>
      <c r="F409" s="30"/>
      <c r="G409" s="31"/>
      <c r="H409" s="41">
        <f t="shared" si="16"/>
      </c>
    </row>
    <row r="410" spans="1:8" ht="13.5" thickBot="1">
      <c r="A410" s="103"/>
      <c r="B410" s="27">
        <v>8</v>
      </c>
      <c r="C410" s="28"/>
      <c r="D410" s="29"/>
      <c r="E410" s="29"/>
      <c r="F410" s="30"/>
      <c r="G410" s="31"/>
      <c r="H410" s="41">
        <f t="shared" si="16"/>
      </c>
    </row>
    <row r="411" spans="1:8" ht="13.5" thickBot="1">
      <c r="A411" s="103"/>
      <c r="B411" s="27">
        <v>9</v>
      </c>
      <c r="C411" s="28"/>
      <c r="D411" s="29"/>
      <c r="E411" s="29"/>
      <c r="F411" s="30"/>
      <c r="G411" s="31"/>
      <c r="H411" s="41">
        <f t="shared" si="16"/>
      </c>
    </row>
    <row r="412" spans="1:8" ht="13.5" thickBot="1">
      <c r="A412" s="103"/>
      <c r="B412" s="27">
        <v>10</v>
      </c>
      <c r="C412" s="28"/>
      <c r="D412" s="29"/>
      <c r="E412" s="29"/>
      <c r="F412" s="30"/>
      <c r="G412" s="31"/>
      <c r="H412" s="41">
        <f t="shared" si="16"/>
      </c>
    </row>
    <row r="413" spans="1:8" ht="13.5" thickBot="1">
      <c r="A413" s="103"/>
      <c r="B413" s="27">
        <v>11</v>
      </c>
      <c r="C413" s="28"/>
      <c r="D413" s="29"/>
      <c r="E413" s="29"/>
      <c r="F413" s="30"/>
      <c r="G413" s="31"/>
      <c r="H413" s="41">
        <f t="shared" si="16"/>
      </c>
    </row>
    <row r="414" spans="1:8" ht="13.5" thickBot="1">
      <c r="A414" s="103"/>
      <c r="B414" s="27">
        <v>12</v>
      </c>
      <c r="C414" s="28"/>
      <c r="D414" s="29"/>
      <c r="E414" s="29"/>
      <c r="F414" s="30"/>
      <c r="G414" s="31"/>
      <c r="H414" s="41">
        <f t="shared" si="16"/>
      </c>
    </row>
    <row r="415" spans="1:8" ht="13.5" thickBot="1">
      <c r="A415" s="103"/>
      <c r="B415" s="27">
        <v>13</v>
      </c>
      <c r="C415" s="28"/>
      <c r="D415" s="29"/>
      <c r="E415" s="29"/>
      <c r="F415" s="30"/>
      <c r="G415" s="31"/>
      <c r="H415" s="41">
        <f t="shared" si="16"/>
      </c>
    </row>
    <row r="416" spans="1:8" ht="13.5" thickBot="1">
      <c r="A416" s="103"/>
      <c r="B416" s="27">
        <v>14</v>
      </c>
      <c r="C416" s="28"/>
      <c r="D416" s="29"/>
      <c r="E416" s="29"/>
      <c r="F416" s="30"/>
      <c r="G416" s="31"/>
      <c r="H416" s="41">
        <f t="shared" si="16"/>
      </c>
    </row>
    <row r="417" spans="1:8" ht="13.5" thickBot="1">
      <c r="A417" s="103"/>
      <c r="B417" s="27">
        <v>15</v>
      </c>
      <c r="C417" s="28"/>
      <c r="D417" s="29"/>
      <c r="E417" s="29"/>
      <c r="F417" s="30"/>
      <c r="G417" s="31"/>
      <c r="H417" s="41">
        <f t="shared" si="16"/>
      </c>
    </row>
    <row r="418" spans="1:8" ht="13.5" thickBot="1">
      <c r="A418" s="103"/>
      <c r="B418" s="27">
        <v>16</v>
      </c>
      <c r="C418" s="28"/>
      <c r="D418" s="29"/>
      <c r="E418" s="29"/>
      <c r="F418" s="30"/>
      <c r="G418" s="31"/>
      <c r="H418" s="41">
        <f t="shared" si="16"/>
      </c>
    </row>
    <row r="419" spans="1:8" ht="13.5" thickBot="1">
      <c r="A419" s="103"/>
      <c r="B419" s="27">
        <v>17</v>
      </c>
      <c r="C419" s="28"/>
      <c r="D419" s="29"/>
      <c r="E419" s="29"/>
      <c r="F419" s="30"/>
      <c r="G419" s="31"/>
      <c r="H419" s="41">
        <f t="shared" si="16"/>
      </c>
    </row>
    <row r="420" spans="1:8" ht="13.5" thickBot="1">
      <c r="A420" s="103"/>
      <c r="B420" s="27">
        <v>18</v>
      </c>
      <c r="C420" s="28"/>
      <c r="D420" s="29"/>
      <c r="E420" s="29"/>
      <c r="F420" s="30"/>
      <c r="G420" s="31"/>
      <c r="H420" s="41">
        <f t="shared" si="16"/>
      </c>
    </row>
    <row r="421" spans="1:8" ht="13.5" thickBot="1">
      <c r="A421" s="103"/>
      <c r="B421" s="27">
        <v>19</v>
      </c>
      <c r="C421" s="28"/>
      <c r="D421" s="29"/>
      <c r="E421" s="29"/>
      <c r="F421" s="30"/>
      <c r="G421" s="31"/>
      <c r="H421" s="41">
        <f t="shared" si="16"/>
      </c>
    </row>
    <row r="422" spans="1:8" ht="13.5" thickBot="1">
      <c r="A422" s="104"/>
      <c r="B422" s="35">
        <v>20</v>
      </c>
      <c r="C422" s="36"/>
      <c r="D422" s="37"/>
      <c r="E422" s="37"/>
      <c r="F422" s="38"/>
      <c r="G422" s="39"/>
      <c r="H422" s="41">
        <f t="shared" si="16"/>
      </c>
    </row>
    <row r="423" spans="1:8" ht="13.5" thickBot="1">
      <c r="A423" s="44"/>
      <c r="B423" s="17">
        <v>1</v>
      </c>
      <c r="C423" s="18"/>
      <c r="D423" s="19"/>
      <c r="E423" s="19"/>
      <c r="F423" s="20"/>
      <c r="G423" s="21"/>
      <c r="H423" s="41">
        <f t="shared" si="16"/>
      </c>
    </row>
    <row r="424" spans="1:8" ht="13.5" thickBot="1">
      <c r="A424" s="26" t="s">
        <v>11</v>
      </c>
      <c r="B424" s="27">
        <v>2</v>
      </c>
      <c r="C424" s="28"/>
      <c r="D424" s="29"/>
      <c r="E424" s="29"/>
      <c r="F424" s="30"/>
      <c r="G424" s="31"/>
      <c r="H424" s="41">
        <f t="shared" si="16"/>
      </c>
    </row>
    <row r="425" spans="1:8" ht="13.5" thickBot="1">
      <c r="A425" s="102"/>
      <c r="B425" s="27">
        <v>3</v>
      </c>
      <c r="C425" s="28"/>
      <c r="D425" s="29"/>
      <c r="E425" s="29"/>
      <c r="F425" s="30"/>
      <c r="G425" s="31"/>
      <c r="H425" s="41">
        <f t="shared" si="16"/>
      </c>
    </row>
    <row r="426" spans="1:8" ht="13.5" thickBot="1">
      <c r="A426" s="103"/>
      <c r="B426" s="27">
        <v>4</v>
      </c>
      <c r="C426" s="28"/>
      <c r="D426" s="29"/>
      <c r="E426" s="29"/>
      <c r="F426" s="30"/>
      <c r="G426" s="31"/>
      <c r="H426" s="41">
        <f t="shared" si="16"/>
      </c>
    </row>
    <row r="427" spans="1:8" ht="13.5" thickBot="1">
      <c r="A427" s="103"/>
      <c r="B427" s="27">
        <v>5</v>
      </c>
      <c r="C427" s="28"/>
      <c r="D427" s="29"/>
      <c r="E427" s="29"/>
      <c r="F427" s="30"/>
      <c r="G427" s="31"/>
      <c r="H427" s="41">
        <f t="shared" si="16"/>
      </c>
    </row>
    <row r="428" spans="1:8" ht="13.5" thickBot="1">
      <c r="A428" s="103"/>
      <c r="B428" s="27">
        <v>6</v>
      </c>
      <c r="C428" s="28"/>
      <c r="D428" s="29"/>
      <c r="E428" s="29"/>
      <c r="F428" s="30"/>
      <c r="G428" s="31"/>
      <c r="H428" s="41">
        <f t="shared" si="16"/>
      </c>
    </row>
    <row r="429" spans="1:8" ht="13.5" thickBot="1">
      <c r="A429" s="103"/>
      <c r="B429" s="27">
        <v>7</v>
      </c>
      <c r="C429" s="28"/>
      <c r="D429" s="29"/>
      <c r="E429" s="29"/>
      <c r="F429" s="30"/>
      <c r="G429" s="31"/>
      <c r="H429" s="41">
        <f t="shared" si="16"/>
      </c>
    </row>
    <row r="430" spans="1:8" ht="13.5" thickBot="1">
      <c r="A430" s="103"/>
      <c r="B430" s="27">
        <v>8</v>
      </c>
      <c r="C430" s="28"/>
      <c r="D430" s="29"/>
      <c r="E430" s="29"/>
      <c r="F430" s="30"/>
      <c r="G430" s="31"/>
      <c r="H430" s="41">
        <f t="shared" si="16"/>
      </c>
    </row>
    <row r="431" spans="1:8" ht="13.5" thickBot="1">
      <c r="A431" s="103"/>
      <c r="B431" s="27">
        <v>9</v>
      </c>
      <c r="C431" s="28"/>
      <c r="D431" s="29"/>
      <c r="E431" s="29"/>
      <c r="F431" s="30"/>
      <c r="G431" s="31"/>
      <c r="H431" s="41">
        <f t="shared" si="16"/>
      </c>
    </row>
    <row r="432" spans="1:8" ht="13.5" thickBot="1">
      <c r="A432" s="103"/>
      <c r="B432" s="27">
        <v>10</v>
      </c>
      <c r="C432" s="28"/>
      <c r="D432" s="29"/>
      <c r="E432" s="29"/>
      <c r="F432" s="30"/>
      <c r="G432" s="31"/>
      <c r="H432" s="41">
        <f t="shared" si="16"/>
      </c>
    </row>
    <row r="433" spans="1:8" ht="13.5" thickBot="1">
      <c r="A433" s="103"/>
      <c r="B433" s="27">
        <v>11</v>
      </c>
      <c r="C433" s="28"/>
      <c r="D433" s="29"/>
      <c r="E433" s="29"/>
      <c r="F433" s="30"/>
      <c r="G433" s="31"/>
      <c r="H433" s="41">
        <f t="shared" si="16"/>
      </c>
    </row>
    <row r="434" spans="1:8" ht="13.5" thickBot="1">
      <c r="A434" s="103"/>
      <c r="B434" s="27">
        <v>12</v>
      </c>
      <c r="C434" s="28"/>
      <c r="D434" s="29"/>
      <c r="E434" s="29"/>
      <c r="F434" s="30"/>
      <c r="G434" s="31"/>
      <c r="H434" s="41">
        <f t="shared" si="16"/>
      </c>
    </row>
    <row r="435" spans="1:8" ht="13.5" thickBot="1">
      <c r="A435" s="103"/>
      <c r="B435" s="27">
        <v>13</v>
      </c>
      <c r="C435" s="28"/>
      <c r="D435" s="29"/>
      <c r="E435" s="29"/>
      <c r="F435" s="30"/>
      <c r="G435" s="31"/>
      <c r="H435" s="41">
        <f t="shared" si="16"/>
      </c>
    </row>
    <row r="436" spans="1:8" ht="13.5" thickBot="1">
      <c r="A436" s="103"/>
      <c r="B436" s="27">
        <v>14</v>
      </c>
      <c r="C436" s="28"/>
      <c r="D436" s="29"/>
      <c r="E436" s="29"/>
      <c r="F436" s="30"/>
      <c r="G436" s="31"/>
      <c r="H436" s="41">
        <f t="shared" si="16"/>
      </c>
    </row>
    <row r="437" spans="1:8" ht="13.5" thickBot="1">
      <c r="A437" s="103"/>
      <c r="B437" s="27">
        <v>15</v>
      </c>
      <c r="C437" s="28"/>
      <c r="D437" s="29"/>
      <c r="E437" s="29"/>
      <c r="F437" s="30"/>
      <c r="G437" s="31"/>
      <c r="H437" s="41">
        <f t="shared" si="16"/>
      </c>
    </row>
    <row r="438" spans="1:8" ht="13.5" thickBot="1">
      <c r="A438" s="103"/>
      <c r="B438" s="27">
        <v>16</v>
      </c>
      <c r="C438" s="28"/>
      <c r="D438" s="29"/>
      <c r="E438" s="29"/>
      <c r="F438" s="30"/>
      <c r="G438" s="31"/>
      <c r="H438" s="41">
        <f t="shared" si="16"/>
      </c>
    </row>
    <row r="439" spans="1:8" ht="13.5" thickBot="1">
      <c r="A439" s="103"/>
      <c r="B439" s="27">
        <v>17</v>
      </c>
      <c r="C439" s="28"/>
      <c r="D439" s="29"/>
      <c r="E439" s="29"/>
      <c r="F439" s="30"/>
      <c r="G439" s="31"/>
      <c r="H439" s="41">
        <f t="shared" si="16"/>
      </c>
    </row>
    <row r="440" spans="1:8" ht="13.5" thickBot="1">
      <c r="A440" s="103"/>
      <c r="B440" s="27">
        <v>18</v>
      </c>
      <c r="C440" s="28"/>
      <c r="D440" s="29"/>
      <c r="E440" s="29"/>
      <c r="F440" s="30"/>
      <c r="G440" s="31"/>
      <c r="H440" s="41">
        <f t="shared" si="16"/>
      </c>
    </row>
    <row r="441" spans="1:8" ht="13.5" thickBot="1">
      <c r="A441" s="103"/>
      <c r="B441" s="27">
        <v>19</v>
      </c>
      <c r="C441" s="28"/>
      <c r="D441" s="29"/>
      <c r="E441" s="29"/>
      <c r="F441" s="30"/>
      <c r="G441" s="31"/>
      <c r="H441" s="41">
        <f t="shared" si="16"/>
      </c>
    </row>
    <row r="442" spans="1:8" ht="13.5" thickBot="1">
      <c r="A442" s="104"/>
      <c r="B442" s="35">
        <v>20</v>
      </c>
      <c r="C442" s="36"/>
      <c r="D442" s="37"/>
      <c r="E442" s="37"/>
      <c r="F442" s="38"/>
      <c r="G442" s="39"/>
      <c r="H442" s="41">
        <f t="shared" si="16"/>
      </c>
    </row>
    <row r="443" spans="1:8" ht="13.5" thickBot="1">
      <c r="A443" s="44"/>
      <c r="B443" s="17">
        <v>1</v>
      </c>
      <c r="C443" s="18"/>
      <c r="D443" s="19"/>
      <c r="E443" s="19"/>
      <c r="F443" s="20"/>
      <c r="G443" s="21"/>
      <c r="H443" s="41">
        <f t="shared" si="16"/>
      </c>
    </row>
    <row r="444" spans="1:8" ht="13.5" thickBot="1">
      <c r="A444" s="26" t="s">
        <v>11</v>
      </c>
      <c r="B444" s="27">
        <v>2</v>
      </c>
      <c r="C444" s="28"/>
      <c r="D444" s="29"/>
      <c r="E444" s="29"/>
      <c r="F444" s="30"/>
      <c r="G444" s="31"/>
      <c r="H444" s="41">
        <f t="shared" si="16"/>
      </c>
    </row>
    <row r="445" spans="1:8" ht="13.5" thickBot="1">
      <c r="A445" s="102"/>
      <c r="B445" s="27">
        <v>3</v>
      </c>
      <c r="C445" s="28"/>
      <c r="D445" s="29"/>
      <c r="E445" s="29"/>
      <c r="F445" s="30"/>
      <c r="G445" s="31"/>
      <c r="H445" s="41">
        <f t="shared" si="16"/>
      </c>
    </row>
    <row r="446" spans="1:8" ht="13.5" thickBot="1">
      <c r="A446" s="103"/>
      <c r="B446" s="27">
        <v>4</v>
      </c>
      <c r="C446" s="28"/>
      <c r="D446" s="29"/>
      <c r="E446" s="29"/>
      <c r="F446" s="30"/>
      <c r="G446" s="31"/>
      <c r="H446" s="41">
        <f t="shared" si="16"/>
      </c>
    </row>
    <row r="447" spans="1:8" ht="13.5" thickBot="1">
      <c r="A447" s="103"/>
      <c r="B447" s="27">
        <v>5</v>
      </c>
      <c r="C447" s="28"/>
      <c r="D447" s="29"/>
      <c r="E447" s="29"/>
      <c r="F447" s="30"/>
      <c r="G447" s="31"/>
      <c r="H447" s="41">
        <f t="shared" si="16"/>
      </c>
    </row>
    <row r="448" spans="1:8" ht="13.5" thickBot="1">
      <c r="A448" s="103"/>
      <c r="B448" s="27">
        <v>6</v>
      </c>
      <c r="C448" s="28"/>
      <c r="D448" s="29"/>
      <c r="E448" s="29"/>
      <c r="F448" s="30"/>
      <c r="G448" s="31"/>
      <c r="H448" s="41">
        <f t="shared" si="16"/>
      </c>
    </row>
    <row r="449" spans="1:8" ht="13.5" thickBot="1">
      <c r="A449" s="103"/>
      <c r="B449" s="27">
        <v>7</v>
      </c>
      <c r="C449" s="28"/>
      <c r="D449" s="29"/>
      <c r="E449" s="29"/>
      <c r="F449" s="30"/>
      <c r="G449" s="31"/>
      <c r="H449" s="41">
        <f t="shared" si="16"/>
      </c>
    </row>
    <row r="450" spans="1:8" ht="13.5" thickBot="1">
      <c r="A450" s="103"/>
      <c r="B450" s="27">
        <v>8</v>
      </c>
      <c r="C450" s="28"/>
      <c r="D450" s="29"/>
      <c r="E450" s="29"/>
      <c r="F450" s="30"/>
      <c r="G450" s="31"/>
      <c r="H450" s="41">
        <f t="shared" si="16"/>
      </c>
    </row>
    <row r="451" spans="1:8" ht="13.5" thickBot="1">
      <c r="A451" s="103"/>
      <c r="B451" s="27">
        <v>9</v>
      </c>
      <c r="C451" s="28"/>
      <c r="D451" s="29"/>
      <c r="E451" s="29"/>
      <c r="F451" s="30"/>
      <c r="G451" s="31"/>
      <c r="H451" s="41">
        <f t="shared" si="16"/>
      </c>
    </row>
    <row r="452" spans="1:8" ht="13.5" thickBot="1">
      <c r="A452" s="103"/>
      <c r="B452" s="27">
        <v>10</v>
      </c>
      <c r="C452" s="28"/>
      <c r="D452" s="29"/>
      <c r="E452" s="29"/>
      <c r="F452" s="30"/>
      <c r="G452" s="31"/>
      <c r="H452" s="41">
        <f aca="true" t="shared" si="17" ref="H452:H482">IF(COUNTA($C452:$G452)&lt;COUNTA($C$2:$G$2),"",IF(COUNTIF($C452:$G452,"no")&gt;0,"No","Yes"))</f>
      </c>
    </row>
    <row r="453" spans="1:8" ht="13.5" thickBot="1">
      <c r="A453" s="103"/>
      <c r="B453" s="27">
        <v>11</v>
      </c>
      <c r="C453" s="28"/>
      <c r="D453" s="29"/>
      <c r="E453" s="29"/>
      <c r="F453" s="30"/>
      <c r="G453" s="31"/>
      <c r="H453" s="41">
        <f t="shared" si="17"/>
      </c>
    </row>
    <row r="454" spans="1:8" ht="13.5" thickBot="1">
      <c r="A454" s="103"/>
      <c r="B454" s="27">
        <v>12</v>
      </c>
      <c r="C454" s="28"/>
      <c r="D454" s="29"/>
      <c r="E454" s="29"/>
      <c r="F454" s="30"/>
      <c r="G454" s="31"/>
      <c r="H454" s="41">
        <f t="shared" si="17"/>
      </c>
    </row>
    <row r="455" spans="1:8" ht="13.5" thickBot="1">
      <c r="A455" s="103"/>
      <c r="B455" s="27">
        <v>13</v>
      </c>
      <c r="C455" s="28"/>
      <c r="D455" s="29"/>
      <c r="E455" s="29"/>
      <c r="F455" s="30"/>
      <c r="G455" s="31"/>
      <c r="H455" s="41">
        <f t="shared" si="17"/>
      </c>
    </row>
    <row r="456" spans="1:8" ht="13.5" thickBot="1">
      <c r="A456" s="103"/>
      <c r="B456" s="27">
        <v>14</v>
      </c>
      <c r="C456" s="28"/>
      <c r="D456" s="29"/>
      <c r="E456" s="29"/>
      <c r="F456" s="30"/>
      <c r="G456" s="31"/>
      <c r="H456" s="41">
        <f t="shared" si="17"/>
      </c>
    </row>
    <row r="457" spans="1:8" ht="13.5" thickBot="1">
      <c r="A457" s="103"/>
      <c r="B457" s="27">
        <v>15</v>
      </c>
      <c r="C457" s="28"/>
      <c r="D457" s="29"/>
      <c r="E457" s="29"/>
      <c r="F457" s="30"/>
      <c r="G457" s="31"/>
      <c r="H457" s="41">
        <f t="shared" si="17"/>
      </c>
    </row>
    <row r="458" spans="1:8" ht="13.5" thickBot="1">
      <c r="A458" s="103"/>
      <c r="B458" s="27">
        <v>16</v>
      </c>
      <c r="C458" s="28"/>
      <c r="D458" s="29"/>
      <c r="E458" s="29"/>
      <c r="F458" s="30"/>
      <c r="G458" s="31"/>
      <c r="H458" s="41">
        <f t="shared" si="17"/>
      </c>
    </row>
    <row r="459" spans="1:8" ht="13.5" thickBot="1">
      <c r="A459" s="103"/>
      <c r="B459" s="27">
        <v>17</v>
      </c>
      <c r="C459" s="28"/>
      <c r="D459" s="29"/>
      <c r="E459" s="29"/>
      <c r="F459" s="30"/>
      <c r="G459" s="31"/>
      <c r="H459" s="41">
        <f t="shared" si="17"/>
      </c>
    </row>
    <row r="460" spans="1:8" ht="13.5" thickBot="1">
      <c r="A460" s="103"/>
      <c r="B460" s="27">
        <v>18</v>
      </c>
      <c r="C460" s="28"/>
      <c r="D460" s="29"/>
      <c r="E460" s="29"/>
      <c r="F460" s="30"/>
      <c r="G460" s="31"/>
      <c r="H460" s="41">
        <f t="shared" si="17"/>
      </c>
    </row>
    <row r="461" spans="1:8" ht="13.5" thickBot="1">
      <c r="A461" s="103"/>
      <c r="B461" s="27">
        <v>19</v>
      </c>
      <c r="C461" s="28"/>
      <c r="D461" s="29"/>
      <c r="E461" s="29"/>
      <c r="F461" s="30"/>
      <c r="G461" s="31"/>
      <c r="H461" s="41">
        <f t="shared" si="17"/>
      </c>
    </row>
    <row r="462" spans="1:8" ht="13.5" thickBot="1">
      <c r="A462" s="104"/>
      <c r="B462" s="35">
        <v>20</v>
      </c>
      <c r="C462" s="36"/>
      <c r="D462" s="37"/>
      <c r="E462" s="37"/>
      <c r="F462" s="38"/>
      <c r="G462" s="39"/>
      <c r="H462" s="41">
        <f t="shared" si="17"/>
      </c>
    </row>
    <row r="463" spans="1:8" ht="13.5" thickBot="1">
      <c r="A463" s="44"/>
      <c r="B463" s="17">
        <v>1</v>
      </c>
      <c r="C463" s="18"/>
      <c r="D463" s="19"/>
      <c r="E463" s="19"/>
      <c r="F463" s="20"/>
      <c r="G463" s="21"/>
      <c r="H463" s="41">
        <f t="shared" si="17"/>
      </c>
    </row>
    <row r="464" spans="1:8" ht="13.5" thickBot="1">
      <c r="A464" s="26" t="s">
        <v>11</v>
      </c>
      <c r="B464" s="27">
        <v>2</v>
      </c>
      <c r="C464" s="28"/>
      <c r="D464" s="29"/>
      <c r="E464" s="29"/>
      <c r="F464" s="30"/>
      <c r="G464" s="31"/>
      <c r="H464" s="41">
        <f t="shared" si="17"/>
      </c>
    </row>
    <row r="465" spans="1:8" ht="13.5" thickBot="1">
      <c r="A465" s="102"/>
      <c r="B465" s="27">
        <v>3</v>
      </c>
      <c r="C465" s="28"/>
      <c r="D465" s="29"/>
      <c r="E465" s="29"/>
      <c r="F465" s="30"/>
      <c r="G465" s="31"/>
      <c r="H465" s="41">
        <f t="shared" si="17"/>
      </c>
    </row>
    <row r="466" spans="1:8" ht="13.5" thickBot="1">
      <c r="A466" s="103"/>
      <c r="B466" s="27">
        <v>4</v>
      </c>
      <c r="C466" s="28"/>
      <c r="D466" s="29"/>
      <c r="E466" s="29"/>
      <c r="F466" s="30"/>
      <c r="G466" s="31"/>
      <c r="H466" s="41">
        <f t="shared" si="17"/>
      </c>
    </row>
    <row r="467" spans="1:8" ht="13.5" thickBot="1">
      <c r="A467" s="103"/>
      <c r="B467" s="27">
        <v>5</v>
      </c>
      <c r="C467" s="28"/>
      <c r="D467" s="29"/>
      <c r="E467" s="29"/>
      <c r="F467" s="30"/>
      <c r="G467" s="31"/>
      <c r="H467" s="41">
        <f t="shared" si="17"/>
      </c>
    </row>
    <row r="468" spans="1:8" ht="13.5" thickBot="1">
      <c r="A468" s="103"/>
      <c r="B468" s="27">
        <v>6</v>
      </c>
      <c r="C468" s="28"/>
      <c r="D468" s="29"/>
      <c r="E468" s="29"/>
      <c r="F468" s="30"/>
      <c r="G468" s="31"/>
      <c r="H468" s="41">
        <f t="shared" si="17"/>
      </c>
    </row>
    <row r="469" spans="1:8" ht="13.5" thickBot="1">
      <c r="A469" s="103"/>
      <c r="B469" s="27">
        <v>7</v>
      </c>
      <c r="C469" s="28"/>
      <c r="D469" s="29"/>
      <c r="E469" s="29"/>
      <c r="F469" s="30"/>
      <c r="G469" s="31"/>
      <c r="H469" s="41">
        <f t="shared" si="17"/>
      </c>
    </row>
    <row r="470" spans="1:8" ht="13.5" thickBot="1">
      <c r="A470" s="103"/>
      <c r="B470" s="27">
        <v>8</v>
      </c>
      <c r="C470" s="28"/>
      <c r="D470" s="29"/>
      <c r="E470" s="29"/>
      <c r="F470" s="30"/>
      <c r="G470" s="31"/>
      <c r="H470" s="41">
        <f t="shared" si="17"/>
      </c>
    </row>
    <row r="471" spans="1:8" ht="13.5" thickBot="1">
      <c r="A471" s="103"/>
      <c r="B471" s="27">
        <v>9</v>
      </c>
      <c r="C471" s="28"/>
      <c r="D471" s="29"/>
      <c r="E471" s="29"/>
      <c r="F471" s="30"/>
      <c r="G471" s="31"/>
      <c r="H471" s="41">
        <f t="shared" si="17"/>
      </c>
    </row>
    <row r="472" spans="1:8" ht="13.5" thickBot="1">
      <c r="A472" s="103"/>
      <c r="B472" s="27">
        <v>10</v>
      </c>
      <c r="C472" s="28"/>
      <c r="D472" s="29"/>
      <c r="E472" s="29"/>
      <c r="F472" s="30"/>
      <c r="G472" s="31"/>
      <c r="H472" s="41">
        <f t="shared" si="17"/>
      </c>
    </row>
    <row r="473" spans="1:8" ht="13.5" thickBot="1">
      <c r="A473" s="103"/>
      <c r="B473" s="27">
        <v>11</v>
      </c>
      <c r="C473" s="28"/>
      <c r="D473" s="29"/>
      <c r="E473" s="29"/>
      <c r="F473" s="30"/>
      <c r="G473" s="31"/>
      <c r="H473" s="41">
        <f t="shared" si="17"/>
      </c>
    </row>
    <row r="474" spans="1:8" ht="13.5" thickBot="1">
      <c r="A474" s="103"/>
      <c r="B474" s="27">
        <v>12</v>
      </c>
      <c r="C474" s="28"/>
      <c r="D474" s="29"/>
      <c r="E474" s="29"/>
      <c r="F474" s="30"/>
      <c r="G474" s="31"/>
      <c r="H474" s="41">
        <f t="shared" si="17"/>
      </c>
    </row>
    <row r="475" spans="1:8" ht="13.5" thickBot="1">
      <c r="A475" s="103"/>
      <c r="B475" s="27">
        <v>13</v>
      </c>
      <c r="C475" s="28"/>
      <c r="D475" s="29"/>
      <c r="E475" s="29"/>
      <c r="F475" s="30"/>
      <c r="G475" s="31"/>
      <c r="H475" s="41">
        <f t="shared" si="17"/>
      </c>
    </row>
    <row r="476" spans="1:8" ht="13.5" thickBot="1">
      <c r="A476" s="103"/>
      <c r="B476" s="27">
        <v>14</v>
      </c>
      <c r="C476" s="28"/>
      <c r="D476" s="29"/>
      <c r="E476" s="29"/>
      <c r="F476" s="30"/>
      <c r="G476" s="31"/>
      <c r="H476" s="41">
        <f t="shared" si="17"/>
      </c>
    </row>
    <row r="477" spans="1:8" ht="13.5" thickBot="1">
      <c r="A477" s="103"/>
      <c r="B477" s="27">
        <v>15</v>
      </c>
      <c r="C477" s="28"/>
      <c r="D477" s="29"/>
      <c r="E477" s="29"/>
      <c r="F477" s="30"/>
      <c r="G477" s="31"/>
      <c r="H477" s="41">
        <f t="shared" si="17"/>
      </c>
    </row>
    <row r="478" spans="1:8" ht="13.5" thickBot="1">
      <c r="A478" s="103"/>
      <c r="B478" s="27">
        <v>16</v>
      </c>
      <c r="C478" s="28"/>
      <c r="D478" s="29"/>
      <c r="E478" s="29"/>
      <c r="F478" s="30"/>
      <c r="G478" s="31"/>
      <c r="H478" s="41">
        <f t="shared" si="17"/>
      </c>
    </row>
    <row r="479" spans="1:8" ht="13.5" thickBot="1">
      <c r="A479" s="103"/>
      <c r="B479" s="27">
        <v>17</v>
      </c>
      <c r="C479" s="28"/>
      <c r="D479" s="29"/>
      <c r="E479" s="29"/>
      <c r="F479" s="30"/>
      <c r="G479" s="31"/>
      <c r="H479" s="41">
        <f t="shared" si="17"/>
      </c>
    </row>
    <row r="480" spans="1:8" ht="13.5" thickBot="1">
      <c r="A480" s="103"/>
      <c r="B480" s="27">
        <v>18</v>
      </c>
      <c r="C480" s="28"/>
      <c r="D480" s="29"/>
      <c r="E480" s="29"/>
      <c r="F480" s="30"/>
      <c r="G480" s="31"/>
      <c r="H480" s="41">
        <f t="shared" si="17"/>
      </c>
    </row>
    <row r="481" spans="1:8" ht="13.5" thickBot="1">
      <c r="A481" s="103"/>
      <c r="B481" s="27">
        <v>19</v>
      </c>
      <c r="C481" s="28"/>
      <c r="D481" s="29"/>
      <c r="E481" s="29"/>
      <c r="F481" s="30"/>
      <c r="G481" s="31"/>
      <c r="H481" s="41">
        <f t="shared" si="17"/>
      </c>
    </row>
    <row r="482" spans="1:8" ht="13.5" thickBot="1">
      <c r="A482" s="104"/>
      <c r="B482" s="35">
        <v>20</v>
      </c>
      <c r="C482" s="36"/>
      <c r="D482" s="37"/>
      <c r="E482" s="37"/>
      <c r="F482" s="38"/>
      <c r="G482" s="39"/>
      <c r="H482" s="41">
        <f t="shared" si="17"/>
      </c>
    </row>
    <row r="483" ht="12.75"/>
  </sheetData>
  <sheetProtection sheet="1"/>
  <mergeCells count="25">
    <mergeCell ref="A465:A482"/>
    <mergeCell ref="A345:A362"/>
    <mergeCell ref="A365:A382"/>
    <mergeCell ref="A385:A402"/>
    <mergeCell ref="A405:A422"/>
    <mergeCell ref="A425:A442"/>
    <mergeCell ref="A445:A462"/>
    <mergeCell ref="A225:A242"/>
    <mergeCell ref="A245:A262"/>
    <mergeCell ref="A265:A282"/>
    <mergeCell ref="A285:A302"/>
    <mergeCell ref="A305:A322"/>
    <mergeCell ref="A325:A342"/>
    <mergeCell ref="A105:A122"/>
    <mergeCell ref="A125:A142"/>
    <mergeCell ref="A145:A162"/>
    <mergeCell ref="A165:A182"/>
    <mergeCell ref="A185:A202"/>
    <mergeCell ref="A205:A222"/>
    <mergeCell ref="AQ4:AS4"/>
    <mergeCell ref="A5:A22"/>
    <mergeCell ref="A25:A42"/>
    <mergeCell ref="A45:A62"/>
    <mergeCell ref="A65:A82"/>
    <mergeCell ref="A85:A102"/>
  </mergeCells>
  <conditionalFormatting sqref="AQ6:AS29">
    <cfRule type="expression" priority="1" dxfId="5" stopIfTrue="1">
      <formula>$AQ6&gt;1/1/90</formula>
    </cfRule>
  </conditionalFormatting>
  <dataValidations count="1">
    <dataValidation type="list" allowBlank="1" showInputMessage="1" showErrorMessage="1" sqref="C3:G482">
      <formula1>$I$3:$I$4</formula1>
    </dataValidation>
  </dataValidations>
  <printOptions/>
  <pageMargins left="0.75" right="0.75" top="1" bottom="1" header="0.5" footer="0.5"/>
  <pageSetup horizontalDpi="600" verticalDpi="600" orientation="landscape" paperSize="9" scale="92" r:id="rId2"/>
  <drawing r:id="rId1"/>
</worksheet>
</file>

<file path=xl/worksheets/sheet8.xml><?xml version="1.0" encoding="utf-8"?>
<worksheet xmlns="http://schemas.openxmlformats.org/spreadsheetml/2006/main" xmlns:r="http://schemas.openxmlformats.org/officeDocument/2006/relationships">
  <dimension ref="A1:O25"/>
  <sheetViews>
    <sheetView zoomScale="85" zoomScaleNormal="85" workbookViewId="0" topLeftCell="A1">
      <selection activeCell="J6" sqref="J6"/>
    </sheetView>
  </sheetViews>
  <sheetFormatPr defaultColWidth="0" defaultRowHeight="0" customHeight="1" zeroHeight="1"/>
  <cols>
    <col min="1" max="1" width="14.8515625" style="0" customWidth="1"/>
    <col min="2" max="10" width="6.421875" style="0" customWidth="1"/>
    <col min="11" max="11" width="8.00390625" style="0" customWidth="1"/>
    <col min="12" max="12" width="8.421875" style="0" customWidth="1"/>
    <col min="13" max="14" width="6.421875" style="0" customWidth="1"/>
    <col min="15" max="15" width="4.140625" style="0" customWidth="1"/>
    <col min="16" max="16384" width="0" style="0" hidden="1" customWidth="1"/>
  </cols>
  <sheetData>
    <row r="1" spans="1:15" ht="11.25" customHeight="1">
      <c r="A1" s="54" t="s">
        <v>20</v>
      </c>
      <c r="B1" s="96"/>
      <c r="C1" s="97"/>
      <c r="D1" s="97"/>
      <c r="E1" s="55"/>
      <c r="F1" s="55"/>
      <c r="G1" s="55"/>
      <c r="H1" s="55"/>
      <c r="I1" s="55"/>
      <c r="J1" s="55"/>
      <c r="K1" s="55"/>
      <c r="L1" s="55"/>
      <c r="M1" s="55"/>
      <c r="N1" s="55"/>
      <c r="O1" s="42"/>
    </row>
    <row r="2" spans="1:15" ht="11.25" customHeight="1">
      <c r="A2" s="54" t="s">
        <v>18</v>
      </c>
      <c r="B2" s="96"/>
      <c r="C2" s="97"/>
      <c r="D2" s="97"/>
      <c r="E2" s="55"/>
      <c r="F2" s="55"/>
      <c r="G2" s="98" t="s">
        <v>2</v>
      </c>
      <c r="H2" s="98"/>
      <c r="I2" s="98"/>
      <c r="J2" s="98"/>
      <c r="K2" s="98"/>
      <c r="L2" s="98"/>
      <c r="M2" s="98"/>
      <c r="N2" s="98"/>
      <c r="O2" s="42"/>
    </row>
    <row r="3" spans="1:15" ht="11.25" customHeight="1" thickBot="1">
      <c r="A3" s="55"/>
      <c r="B3" s="55"/>
      <c r="C3" s="55"/>
      <c r="D3" s="55"/>
      <c r="E3" s="55"/>
      <c r="F3" s="55"/>
      <c r="G3" s="55"/>
      <c r="H3" s="55"/>
      <c r="I3" s="55"/>
      <c r="J3" s="55"/>
      <c r="K3" s="55"/>
      <c r="L3" s="55"/>
      <c r="M3" s="55"/>
      <c r="N3" s="55"/>
      <c r="O3" s="42"/>
    </row>
    <row r="4" spans="1:15" ht="126" customHeight="1" thickBot="1">
      <c r="A4" s="56" t="str">
        <f>'Asthma data entry'!A2</f>
        <v>Month and comments</v>
      </c>
      <c r="B4" s="57" t="str">
        <f>'Asthma data entry'!B2</f>
        <v>Patient</v>
      </c>
      <c r="C4" s="99" t="s">
        <v>50</v>
      </c>
      <c r="D4" s="95"/>
      <c r="E4" s="99" t="s">
        <v>51</v>
      </c>
      <c r="F4" s="100"/>
      <c r="G4" s="95"/>
      <c r="H4" s="94" t="s">
        <v>52</v>
      </c>
      <c r="I4" s="108"/>
      <c r="J4" s="95"/>
      <c r="K4" s="99" t="s">
        <v>66</v>
      </c>
      <c r="L4" s="95"/>
      <c r="M4" s="109" t="s">
        <v>65</v>
      </c>
      <c r="N4" s="110"/>
      <c r="O4" s="42"/>
    </row>
    <row r="5" spans="1:15" ht="15" customHeight="1">
      <c r="A5" s="58"/>
      <c r="B5" s="58">
        <v>1</v>
      </c>
      <c r="C5" s="59" t="s">
        <v>0</v>
      </c>
      <c r="D5" s="60" t="s">
        <v>3</v>
      </c>
      <c r="E5" s="59" t="s">
        <v>0</v>
      </c>
      <c r="F5" s="61" t="s">
        <v>3</v>
      </c>
      <c r="G5" s="76" t="s">
        <v>53</v>
      </c>
      <c r="H5" s="59" t="s">
        <v>0</v>
      </c>
      <c r="I5" s="60" t="s">
        <v>3</v>
      </c>
      <c r="J5" s="76" t="s">
        <v>53</v>
      </c>
      <c r="K5" s="59" t="s">
        <v>0</v>
      </c>
      <c r="L5" s="60" t="s">
        <v>3</v>
      </c>
      <c r="M5" s="77" t="s">
        <v>0</v>
      </c>
      <c r="N5" s="78" t="s">
        <v>3</v>
      </c>
      <c r="O5" s="42"/>
    </row>
    <row r="6" spans="1:15" ht="15" customHeight="1">
      <c r="A6" s="58" t="s">
        <v>4</v>
      </c>
      <c r="B6" s="58">
        <v>2</v>
      </c>
      <c r="C6" s="59" t="s">
        <v>0</v>
      </c>
      <c r="D6" s="60" t="s">
        <v>3</v>
      </c>
      <c r="E6" s="59" t="s">
        <v>0</v>
      </c>
      <c r="F6" s="61" t="s">
        <v>3</v>
      </c>
      <c r="G6" s="76" t="s">
        <v>53</v>
      </c>
      <c r="H6" s="59" t="s">
        <v>0</v>
      </c>
      <c r="I6" s="60" t="s">
        <v>3</v>
      </c>
      <c r="J6" s="76" t="s">
        <v>53</v>
      </c>
      <c r="K6" s="59" t="s">
        <v>0</v>
      </c>
      <c r="L6" s="60" t="s">
        <v>3</v>
      </c>
      <c r="M6" s="59" t="s">
        <v>0</v>
      </c>
      <c r="N6" s="60" t="s">
        <v>3</v>
      </c>
      <c r="O6" s="42"/>
    </row>
    <row r="7" spans="1:15" ht="15" customHeight="1">
      <c r="A7" s="91"/>
      <c r="B7" s="58">
        <v>3</v>
      </c>
      <c r="C7" s="59" t="s">
        <v>0</v>
      </c>
      <c r="D7" s="60" t="s">
        <v>3</v>
      </c>
      <c r="E7" s="59" t="s">
        <v>0</v>
      </c>
      <c r="F7" s="61" t="s">
        <v>3</v>
      </c>
      <c r="G7" s="76" t="s">
        <v>53</v>
      </c>
      <c r="H7" s="59" t="s">
        <v>0</v>
      </c>
      <c r="I7" s="60" t="s">
        <v>3</v>
      </c>
      <c r="J7" s="76" t="s">
        <v>53</v>
      </c>
      <c r="K7" s="59" t="s">
        <v>0</v>
      </c>
      <c r="L7" s="60" t="s">
        <v>3</v>
      </c>
      <c r="M7" s="59" t="s">
        <v>0</v>
      </c>
      <c r="N7" s="60" t="s">
        <v>3</v>
      </c>
      <c r="O7" s="42"/>
    </row>
    <row r="8" spans="1:15" ht="15" customHeight="1">
      <c r="A8" s="92"/>
      <c r="B8" s="58">
        <v>4</v>
      </c>
      <c r="C8" s="59" t="s">
        <v>0</v>
      </c>
      <c r="D8" s="60" t="s">
        <v>3</v>
      </c>
      <c r="E8" s="59" t="s">
        <v>0</v>
      </c>
      <c r="F8" s="61" t="s">
        <v>3</v>
      </c>
      <c r="G8" s="76" t="s">
        <v>53</v>
      </c>
      <c r="H8" s="59" t="s">
        <v>0</v>
      </c>
      <c r="I8" s="60" t="s">
        <v>3</v>
      </c>
      <c r="J8" s="76" t="s">
        <v>53</v>
      </c>
      <c r="K8" s="59" t="s">
        <v>0</v>
      </c>
      <c r="L8" s="60" t="s">
        <v>3</v>
      </c>
      <c r="M8" s="59" t="s">
        <v>0</v>
      </c>
      <c r="N8" s="60" t="s">
        <v>3</v>
      </c>
      <c r="O8" s="42"/>
    </row>
    <row r="9" spans="1:15" ht="15" customHeight="1">
      <c r="A9" s="92"/>
      <c r="B9" s="58">
        <v>5</v>
      </c>
      <c r="C9" s="59" t="s">
        <v>0</v>
      </c>
      <c r="D9" s="60" t="s">
        <v>3</v>
      </c>
      <c r="E9" s="59" t="s">
        <v>0</v>
      </c>
      <c r="F9" s="61" t="s">
        <v>3</v>
      </c>
      <c r="G9" s="76" t="s">
        <v>53</v>
      </c>
      <c r="H9" s="59" t="s">
        <v>0</v>
      </c>
      <c r="I9" s="60" t="s">
        <v>3</v>
      </c>
      <c r="J9" s="76" t="s">
        <v>53</v>
      </c>
      <c r="K9" s="59" t="s">
        <v>0</v>
      </c>
      <c r="L9" s="60" t="s">
        <v>3</v>
      </c>
      <c r="M9" s="59" t="s">
        <v>0</v>
      </c>
      <c r="N9" s="60" t="s">
        <v>3</v>
      </c>
      <c r="O9" s="42"/>
    </row>
    <row r="10" spans="1:15" ht="15" customHeight="1">
      <c r="A10" s="92"/>
      <c r="B10" s="58">
        <v>6</v>
      </c>
      <c r="C10" s="59" t="s">
        <v>0</v>
      </c>
      <c r="D10" s="60" t="s">
        <v>3</v>
      </c>
      <c r="E10" s="59" t="s">
        <v>0</v>
      </c>
      <c r="F10" s="61" t="s">
        <v>3</v>
      </c>
      <c r="G10" s="76" t="s">
        <v>53</v>
      </c>
      <c r="H10" s="59" t="s">
        <v>0</v>
      </c>
      <c r="I10" s="60" t="s">
        <v>3</v>
      </c>
      <c r="J10" s="76" t="s">
        <v>53</v>
      </c>
      <c r="K10" s="59" t="s">
        <v>0</v>
      </c>
      <c r="L10" s="60" t="s">
        <v>3</v>
      </c>
      <c r="M10" s="59" t="s">
        <v>0</v>
      </c>
      <c r="N10" s="60" t="s">
        <v>3</v>
      </c>
      <c r="O10" s="42"/>
    </row>
    <row r="11" spans="1:15" ht="15" customHeight="1">
      <c r="A11" s="92"/>
      <c r="B11" s="58">
        <v>7</v>
      </c>
      <c r="C11" s="59" t="s">
        <v>0</v>
      </c>
      <c r="D11" s="60" t="s">
        <v>3</v>
      </c>
      <c r="E11" s="59" t="s">
        <v>0</v>
      </c>
      <c r="F11" s="61" t="s">
        <v>3</v>
      </c>
      <c r="G11" s="76" t="s">
        <v>53</v>
      </c>
      <c r="H11" s="59" t="s">
        <v>0</v>
      </c>
      <c r="I11" s="60" t="s">
        <v>3</v>
      </c>
      <c r="J11" s="76" t="s">
        <v>53</v>
      </c>
      <c r="K11" s="59" t="s">
        <v>0</v>
      </c>
      <c r="L11" s="60" t="s">
        <v>3</v>
      </c>
      <c r="M11" s="59" t="s">
        <v>0</v>
      </c>
      <c r="N11" s="60" t="s">
        <v>3</v>
      </c>
      <c r="O11" s="42"/>
    </row>
    <row r="12" spans="1:15" ht="15" customHeight="1">
      <c r="A12" s="92"/>
      <c r="B12" s="58">
        <v>8</v>
      </c>
      <c r="C12" s="59" t="s">
        <v>0</v>
      </c>
      <c r="D12" s="60" t="s">
        <v>3</v>
      </c>
      <c r="E12" s="59" t="s">
        <v>0</v>
      </c>
      <c r="F12" s="61" t="s">
        <v>3</v>
      </c>
      <c r="G12" s="76" t="s">
        <v>53</v>
      </c>
      <c r="H12" s="59" t="s">
        <v>0</v>
      </c>
      <c r="I12" s="60" t="s">
        <v>3</v>
      </c>
      <c r="J12" s="76" t="s">
        <v>53</v>
      </c>
      <c r="K12" s="59" t="s">
        <v>0</v>
      </c>
      <c r="L12" s="60" t="s">
        <v>3</v>
      </c>
      <c r="M12" s="59" t="s">
        <v>0</v>
      </c>
      <c r="N12" s="60" t="s">
        <v>3</v>
      </c>
      <c r="O12" s="42"/>
    </row>
    <row r="13" spans="1:15" ht="15" customHeight="1">
      <c r="A13" s="92"/>
      <c r="B13" s="58">
        <v>9</v>
      </c>
      <c r="C13" s="59" t="s">
        <v>0</v>
      </c>
      <c r="D13" s="60" t="s">
        <v>3</v>
      </c>
      <c r="E13" s="59" t="s">
        <v>0</v>
      </c>
      <c r="F13" s="61" t="s">
        <v>3</v>
      </c>
      <c r="G13" s="76" t="s">
        <v>53</v>
      </c>
      <c r="H13" s="59" t="s">
        <v>0</v>
      </c>
      <c r="I13" s="60" t="s">
        <v>3</v>
      </c>
      <c r="J13" s="76" t="s">
        <v>53</v>
      </c>
      <c r="K13" s="59" t="s">
        <v>0</v>
      </c>
      <c r="L13" s="60" t="s">
        <v>3</v>
      </c>
      <c r="M13" s="59" t="s">
        <v>0</v>
      </c>
      <c r="N13" s="60" t="s">
        <v>3</v>
      </c>
      <c r="O13" s="42"/>
    </row>
    <row r="14" spans="1:15" ht="15" customHeight="1">
      <c r="A14" s="92"/>
      <c r="B14" s="58">
        <v>10</v>
      </c>
      <c r="C14" s="59" t="s">
        <v>0</v>
      </c>
      <c r="D14" s="60" t="s">
        <v>3</v>
      </c>
      <c r="E14" s="59" t="s">
        <v>0</v>
      </c>
      <c r="F14" s="61" t="s">
        <v>3</v>
      </c>
      <c r="G14" s="76" t="s">
        <v>53</v>
      </c>
      <c r="H14" s="59" t="s">
        <v>0</v>
      </c>
      <c r="I14" s="60" t="s">
        <v>3</v>
      </c>
      <c r="J14" s="76" t="s">
        <v>53</v>
      </c>
      <c r="K14" s="59" t="s">
        <v>0</v>
      </c>
      <c r="L14" s="60" t="s">
        <v>3</v>
      </c>
      <c r="M14" s="59" t="s">
        <v>0</v>
      </c>
      <c r="N14" s="60" t="s">
        <v>3</v>
      </c>
      <c r="O14" s="42"/>
    </row>
    <row r="15" spans="1:15" ht="15" customHeight="1">
      <c r="A15" s="92"/>
      <c r="B15" s="58">
        <v>11</v>
      </c>
      <c r="C15" s="59" t="s">
        <v>0</v>
      </c>
      <c r="D15" s="60" t="s">
        <v>3</v>
      </c>
      <c r="E15" s="59" t="s">
        <v>0</v>
      </c>
      <c r="F15" s="61" t="s">
        <v>3</v>
      </c>
      <c r="G15" s="76" t="s">
        <v>53</v>
      </c>
      <c r="H15" s="59" t="s">
        <v>0</v>
      </c>
      <c r="I15" s="60" t="s">
        <v>3</v>
      </c>
      <c r="J15" s="76" t="s">
        <v>53</v>
      </c>
      <c r="K15" s="59" t="s">
        <v>0</v>
      </c>
      <c r="L15" s="60" t="s">
        <v>3</v>
      </c>
      <c r="M15" s="59" t="s">
        <v>0</v>
      </c>
      <c r="N15" s="60" t="s">
        <v>3</v>
      </c>
      <c r="O15" s="42"/>
    </row>
    <row r="16" spans="1:15" ht="15" customHeight="1">
      <c r="A16" s="92"/>
      <c r="B16" s="58">
        <v>12</v>
      </c>
      <c r="C16" s="59" t="s">
        <v>0</v>
      </c>
      <c r="D16" s="60" t="s">
        <v>3</v>
      </c>
      <c r="E16" s="59" t="s">
        <v>0</v>
      </c>
      <c r="F16" s="61" t="s">
        <v>3</v>
      </c>
      <c r="G16" s="76" t="s">
        <v>53</v>
      </c>
      <c r="H16" s="59" t="s">
        <v>0</v>
      </c>
      <c r="I16" s="60" t="s">
        <v>3</v>
      </c>
      <c r="J16" s="76" t="s">
        <v>53</v>
      </c>
      <c r="K16" s="59" t="s">
        <v>0</v>
      </c>
      <c r="L16" s="60" t="s">
        <v>3</v>
      </c>
      <c r="M16" s="59" t="s">
        <v>0</v>
      </c>
      <c r="N16" s="60" t="s">
        <v>3</v>
      </c>
      <c r="O16" s="42"/>
    </row>
    <row r="17" spans="1:15" ht="15" customHeight="1">
      <c r="A17" s="92"/>
      <c r="B17" s="58">
        <v>13</v>
      </c>
      <c r="C17" s="59" t="s">
        <v>0</v>
      </c>
      <c r="D17" s="60" t="s">
        <v>3</v>
      </c>
      <c r="E17" s="59" t="s">
        <v>0</v>
      </c>
      <c r="F17" s="61" t="s">
        <v>3</v>
      </c>
      <c r="G17" s="76" t="s">
        <v>53</v>
      </c>
      <c r="H17" s="59" t="s">
        <v>0</v>
      </c>
      <c r="I17" s="60" t="s">
        <v>3</v>
      </c>
      <c r="J17" s="76" t="s">
        <v>53</v>
      </c>
      <c r="K17" s="59" t="s">
        <v>0</v>
      </c>
      <c r="L17" s="60" t="s">
        <v>3</v>
      </c>
      <c r="M17" s="59" t="s">
        <v>0</v>
      </c>
      <c r="N17" s="60" t="s">
        <v>3</v>
      </c>
      <c r="O17" s="42"/>
    </row>
    <row r="18" spans="1:15" ht="15" customHeight="1">
      <c r="A18" s="92"/>
      <c r="B18" s="58">
        <v>14</v>
      </c>
      <c r="C18" s="59" t="s">
        <v>0</v>
      </c>
      <c r="D18" s="60" t="s">
        <v>3</v>
      </c>
      <c r="E18" s="59" t="s">
        <v>0</v>
      </c>
      <c r="F18" s="61" t="s">
        <v>3</v>
      </c>
      <c r="G18" s="76" t="s">
        <v>53</v>
      </c>
      <c r="H18" s="59" t="s">
        <v>0</v>
      </c>
      <c r="I18" s="60" t="s">
        <v>3</v>
      </c>
      <c r="J18" s="76" t="s">
        <v>53</v>
      </c>
      <c r="K18" s="59" t="s">
        <v>0</v>
      </c>
      <c r="L18" s="60" t="s">
        <v>3</v>
      </c>
      <c r="M18" s="59" t="s">
        <v>0</v>
      </c>
      <c r="N18" s="60" t="s">
        <v>3</v>
      </c>
      <c r="O18" s="42"/>
    </row>
    <row r="19" spans="1:15" ht="15" customHeight="1">
      <c r="A19" s="92"/>
      <c r="B19" s="58">
        <v>15</v>
      </c>
      <c r="C19" s="59" t="s">
        <v>0</v>
      </c>
      <c r="D19" s="60" t="s">
        <v>3</v>
      </c>
      <c r="E19" s="59" t="s">
        <v>0</v>
      </c>
      <c r="F19" s="61" t="s">
        <v>3</v>
      </c>
      <c r="G19" s="76" t="s">
        <v>53</v>
      </c>
      <c r="H19" s="59" t="s">
        <v>0</v>
      </c>
      <c r="I19" s="60" t="s">
        <v>3</v>
      </c>
      <c r="J19" s="76" t="s">
        <v>53</v>
      </c>
      <c r="K19" s="59" t="s">
        <v>0</v>
      </c>
      <c r="L19" s="60" t="s">
        <v>3</v>
      </c>
      <c r="M19" s="59" t="s">
        <v>0</v>
      </c>
      <c r="N19" s="60" t="s">
        <v>3</v>
      </c>
      <c r="O19" s="42"/>
    </row>
    <row r="20" spans="1:15" ht="15" customHeight="1">
      <c r="A20" s="92"/>
      <c r="B20" s="58">
        <v>16</v>
      </c>
      <c r="C20" s="59" t="s">
        <v>0</v>
      </c>
      <c r="D20" s="60" t="s">
        <v>3</v>
      </c>
      <c r="E20" s="59" t="s">
        <v>0</v>
      </c>
      <c r="F20" s="61" t="s">
        <v>3</v>
      </c>
      <c r="G20" s="76" t="s">
        <v>53</v>
      </c>
      <c r="H20" s="59" t="s">
        <v>0</v>
      </c>
      <c r="I20" s="60" t="s">
        <v>3</v>
      </c>
      <c r="J20" s="76" t="s">
        <v>53</v>
      </c>
      <c r="K20" s="59" t="s">
        <v>0</v>
      </c>
      <c r="L20" s="60" t="s">
        <v>3</v>
      </c>
      <c r="M20" s="59" t="s">
        <v>0</v>
      </c>
      <c r="N20" s="60" t="s">
        <v>3</v>
      </c>
      <c r="O20" s="42"/>
    </row>
    <row r="21" spans="1:15" ht="15" customHeight="1">
      <c r="A21" s="92"/>
      <c r="B21" s="58">
        <v>17</v>
      </c>
      <c r="C21" s="59" t="s">
        <v>0</v>
      </c>
      <c r="D21" s="60" t="s">
        <v>3</v>
      </c>
      <c r="E21" s="59" t="s">
        <v>0</v>
      </c>
      <c r="F21" s="61" t="s">
        <v>3</v>
      </c>
      <c r="G21" s="76" t="s">
        <v>53</v>
      </c>
      <c r="H21" s="59" t="s">
        <v>0</v>
      </c>
      <c r="I21" s="60" t="s">
        <v>3</v>
      </c>
      <c r="J21" s="76" t="s">
        <v>53</v>
      </c>
      <c r="K21" s="59" t="s">
        <v>0</v>
      </c>
      <c r="L21" s="60" t="s">
        <v>3</v>
      </c>
      <c r="M21" s="59" t="s">
        <v>0</v>
      </c>
      <c r="N21" s="60" t="s">
        <v>3</v>
      </c>
      <c r="O21" s="42"/>
    </row>
    <row r="22" spans="1:15" ht="15" customHeight="1">
      <c r="A22" s="92"/>
      <c r="B22" s="58">
        <v>18</v>
      </c>
      <c r="C22" s="59" t="s">
        <v>0</v>
      </c>
      <c r="D22" s="60" t="s">
        <v>3</v>
      </c>
      <c r="E22" s="59" t="s">
        <v>0</v>
      </c>
      <c r="F22" s="61" t="s">
        <v>3</v>
      </c>
      <c r="G22" s="76" t="s">
        <v>53</v>
      </c>
      <c r="H22" s="59" t="s">
        <v>0</v>
      </c>
      <c r="I22" s="60" t="s">
        <v>3</v>
      </c>
      <c r="J22" s="76" t="s">
        <v>53</v>
      </c>
      <c r="K22" s="59" t="s">
        <v>0</v>
      </c>
      <c r="L22" s="60" t="s">
        <v>3</v>
      </c>
      <c r="M22" s="59" t="s">
        <v>0</v>
      </c>
      <c r="N22" s="60" t="s">
        <v>3</v>
      </c>
      <c r="O22" s="42"/>
    </row>
    <row r="23" spans="1:15" ht="15" customHeight="1">
      <c r="A23" s="92"/>
      <c r="B23" s="58">
        <v>19</v>
      </c>
      <c r="C23" s="59" t="s">
        <v>0</v>
      </c>
      <c r="D23" s="60" t="s">
        <v>3</v>
      </c>
      <c r="E23" s="59" t="s">
        <v>0</v>
      </c>
      <c r="F23" s="61" t="s">
        <v>3</v>
      </c>
      <c r="G23" s="76" t="s">
        <v>53</v>
      </c>
      <c r="H23" s="59" t="s">
        <v>0</v>
      </c>
      <c r="I23" s="60" t="s">
        <v>3</v>
      </c>
      <c r="J23" s="76" t="s">
        <v>53</v>
      </c>
      <c r="K23" s="59" t="s">
        <v>0</v>
      </c>
      <c r="L23" s="60" t="s">
        <v>3</v>
      </c>
      <c r="M23" s="59" t="s">
        <v>0</v>
      </c>
      <c r="N23" s="60" t="s">
        <v>3</v>
      </c>
      <c r="O23" s="42"/>
    </row>
    <row r="24" spans="1:15" ht="15" customHeight="1" thickBot="1">
      <c r="A24" s="93"/>
      <c r="B24" s="63">
        <v>20</v>
      </c>
      <c r="C24" s="64" t="s">
        <v>0</v>
      </c>
      <c r="D24" s="65" t="s">
        <v>3</v>
      </c>
      <c r="E24" s="64" t="s">
        <v>0</v>
      </c>
      <c r="F24" s="66" t="s">
        <v>3</v>
      </c>
      <c r="G24" s="76" t="s">
        <v>53</v>
      </c>
      <c r="H24" s="64" t="s">
        <v>0</v>
      </c>
      <c r="I24" s="65" t="s">
        <v>3</v>
      </c>
      <c r="J24" s="76" t="s">
        <v>53</v>
      </c>
      <c r="K24" s="64" t="s">
        <v>0</v>
      </c>
      <c r="L24" s="65" t="s">
        <v>3</v>
      </c>
      <c r="M24" s="64" t="s">
        <v>0</v>
      </c>
      <c r="N24" s="65" t="s">
        <v>3</v>
      </c>
      <c r="O24" s="42"/>
    </row>
    <row r="25" spans="1:15" ht="12.75">
      <c r="A25" s="42"/>
      <c r="B25" s="42"/>
      <c r="C25" s="42"/>
      <c r="D25" s="42"/>
      <c r="E25" s="42"/>
      <c r="F25" s="42"/>
      <c r="G25" s="42"/>
      <c r="H25" s="42"/>
      <c r="I25" s="42"/>
      <c r="J25" s="42"/>
      <c r="K25" s="42"/>
      <c r="L25" s="42"/>
      <c r="M25" s="42"/>
      <c r="N25" s="42"/>
      <c r="O25" s="42"/>
    </row>
  </sheetData>
  <sheetProtection sheet="1"/>
  <mergeCells count="9">
    <mergeCell ref="A7:A24"/>
    <mergeCell ref="B1:D1"/>
    <mergeCell ref="B2:D2"/>
    <mergeCell ref="G2:N2"/>
    <mergeCell ref="C4:D4"/>
    <mergeCell ref="E4:G4"/>
    <mergeCell ref="H4:J4"/>
    <mergeCell ref="K4:L4"/>
    <mergeCell ref="M4:N4"/>
  </mergeCells>
  <dataValidations count="1">
    <dataValidation allowBlank="1" showInputMessage="1" showErrorMessage="1" prompt="This sheet is not for entering data on your computer, it is only for printing and completing by hand. Once you have done this, enter your data on the appropriate data entry worksheet." sqref="A4:B24 C5:N24"/>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headerFooter alignWithMargins="0">
    <oddHeader>&amp;CHeart Failure Care Bundle</oddHeader>
    <oddFooter>&amp;C&amp;A</oddFooter>
  </headerFooter>
</worksheet>
</file>

<file path=xl/worksheets/sheet9.xml><?xml version="1.0" encoding="utf-8"?>
<worksheet xmlns="http://schemas.openxmlformats.org/spreadsheetml/2006/main" xmlns:r="http://schemas.openxmlformats.org/officeDocument/2006/relationships">
  <dimension ref="A1:AS482"/>
  <sheetViews>
    <sheetView zoomScale="70" zoomScaleNormal="70" zoomScalePageLayoutView="0" workbookViewId="0" topLeftCell="A1">
      <pane ySplit="2" topLeftCell="A3" activePane="bottomLeft" state="frozen"/>
      <selection pane="topLeft" activeCell="J4" sqref="J4:L4"/>
      <selection pane="bottomLeft" activeCell="E1" sqref="E1"/>
    </sheetView>
  </sheetViews>
  <sheetFormatPr defaultColWidth="9.140625" defaultRowHeight="12.75" customHeight="1" zeroHeight="1"/>
  <cols>
    <col min="1" max="5" width="15.7109375" style="4" customWidth="1"/>
    <col min="6" max="6" width="17.140625" style="4" bestFit="1" customWidth="1"/>
    <col min="7" max="7" width="17.140625" style="1" customWidth="1"/>
    <col min="8" max="8" width="16.7109375" style="4" bestFit="1" customWidth="1"/>
    <col min="9" max="9" width="4.8515625" style="9" hidden="1" customWidth="1"/>
    <col min="10" max="10" width="4.421875" style="9" hidden="1" customWidth="1"/>
    <col min="11" max="11" width="6.00390625" style="10" hidden="1" customWidth="1"/>
    <col min="12" max="12" width="15.7109375" style="9" hidden="1" customWidth="1"/>
    <col min="13" max="13" width="12.140625" style="9" hidden="1" customWidth="1"/>
    <col min="14" max="15" width="13.00390625" style="9" hidden="1" customWidth="1"/>
    <col min="16" max="16" width="14.00390625" style="9" hidden="1" customWidth="1"/>
    <col min="17" max="17" width="12.8515625" style="9" hidden="1" customWidth="1"/>
    <col min="18" max="18" width="10.140625" style="9" hidden="1" customWidth="1"/>
    <col min="19" max="19" width="12.421875" style="9" hidden="1" customWidth="1"/>
    <col min="20" max="20" width="12.140625" style="9" hidden="1" customWidth="1"/>
    <col min="21" max="21" width="11.421875" style="9" hidden="1" customWidth="1"/>
    <col min="22" max="22" width="12.57421875" style="9" hidden="1" customWidth="1"/>
    <col min="23" max="23" width="13.00390625" style="9" hidden="1" customWidth="1"/>
    <col min="24" max="24" width="10.140625" style="9" hidden="1" customWidth="1"/>
    <col min="25" max="25" width="11.00390625" style="11" hidden="1" customWidth="1"/>
    <col min="26" max="26" width="9.140625" style="9" customWidth="1"/>
    <col min="27" max="29" width="9.140625" style="12" customWidth="1"/>
    <col min="30" max="42" width="9.140625" style="4" customWidth="1"/>
    <col min="43" max="43" width="9.140625" style="4" hidden="1" customWidth="1"/>
    <col min="44" max="44" width="15.57421875" style="4" hidden="1" customWidth="1"/>
    <col min="45" max="45" width="9.140625" style="4" hidden="1" customWidth="1"/>
    <col min="46" max="16384" width="9.140625" style="4" customWidth="1"/>
  </cols>
  <sheetData>
    <row r="1" spans="1:8" ht="21" customHeight="1" thickBot="1">
      <c r="A1" s="5" t="s">
        <v>20</v>
      </c>
      <c r="B1" s="6"/>
      <c r="C1" s="7" t="s">
        <v>18</v>
      </c>
      <c r="D1" s="6"/>
      <c r="E1" s="8"/>
      <c r="F1" s="8"/>
      <c r="G1" s="80"/>
      <c r="H1" s="8"/>
    </row>
    <row r="2" spans="1:25" ht="132" customHeight="1" thickBot="1">
      <c r="A2" s="46" t="s">
        <v>17</v>
      </c>
      <c r="B2" s="71" t="s">
        <v>5</v>
      </c>
      <c r="C2" s="14" t="s">
        <v>50</v>
      </c>
      <c r="D2" s="79" t="s">
        <v>67</v>
      </c>
      <c r="E2" s="79" t="s">
        <v>68</v>
      </c>
      <c r="F2" s="79" t="s">
        <v>66</v>
      </c>
      <c r="G2" s="84" t="s">
        <v>65</v>
      </c>
      <c r="H2" s="13" t="s">
        <v>6</v>
      </c>
      <c r="J2" s="9">
        <v>20</v>
      </c>
      <c r="K2" s="10" t="s">
        <v>7</v>
      </c>
      <c r="L2" s="11" t="s">
        <v>8</v>
      </c>
      <c r="M2" s="15" t="str">
        <f aca="true" t="shared" si="0" ref="M2:R2">C2</f>
        <v>Has the diagnosis been confirmed with an echo showing left ventricular systolic dysfunction? </v>
      </c>
      <c r="N2" s="15" t="str">
        <f t="shared" si="0"/>
        <v>Is the patient on an ACE inhibitor prescribed at target dose? Not tolerated = N/A</v>
      </c>
      <c r="O2" s="15" t="str">
        <f t="shared" si="0"/>
        <v>Is the patient on a Beta Blocker licensed for heart failure at target dose?   Not tolerated = N/A</v>
      </c>
      <c r="P2" s="15" t="str">
        <f t="shared" si="0"/>
        <v>Has the patient had a clinical review (inc medication review, renal function and NYHA functional status) within 6 months? </v>
      </c>
      <c r="Q2" s="15" t="str">
        <f t="shared" si="0"/>
        <v>Has the patient partipated in care planning to develop an individualised self-management plan? </v>
      </c>
      <c r="R2" s="15" t="str">
        <f t="shared" si="0"/>
        <v>Overall Compliant</v>
      </c>
      <c r="S2" s="69" t="s">
        <v>27</v>
      </c>
      <c r="T2" s="69" t="s">
        <v>54</v>
      </c>
      <c r="U2" s="69" t="s">
        <v>55</v>
      </c>
      <c r="V2" s="15" t="s">
        <v>69</v>
      </c>
      <c r="W2" s="15" t="s">
        <v>71</v>
      </c>
      <c r="X2" s="68" t="str">
        <f>H2</f>
        <v>Overall Compliant</v>
      </c>
      <c r="Y2" s="16"/>
    </row>
    <row r="3" spans="1:25" ht="13.5" thickBot="1">
      <c r="A3" s="44"/>
      <c r="B3" s="17">
        <v>1</v>
      </c>
      <c r="C3" s="72"/>
      <c r="D3" s="19"/>
      <c r="E3" s="19"/>
      <c r="F3" s="48"/>
      <c r="G3" s="49"/>
      <c r="H3" s="41">
        <f>IF(COUNTA($C3:$G3)&lt;COUNTA($C$2:$G$2),"",IF(COUNTIF($C3:$G3,"no")&gt;0,"No","Yes"))</f>
      </c>
      <c r="I3" s="22" t="s">
        <v>9</v>
      </c>
      <c r="J3" s="22">
        <v>0</v>
      </c>
      <c r="K3" s="23" t="e">
        <f aca="true" ca="1" t="shared" si="1" ref="K3:K26">IF((OFFSET(A$3,$J3,0))="",#N/A,OFFSET(A$3,$J3,0))</f>
        <v>#N/A</v>
      </c>
      <c r="L3" s="24">
        <f aca="true" ca="1" t="shared" si="2" ref="L3:L26">COUNTA(OFFSET(C$3,$J3,0,$J$2))</f>
        <v>0</v>
      </c>
      <c r="M3" s="24">
        <f aca="true" ca="1" t="shared" si="3" ref="M3:Q26">COUNTIF(OFFSET(C$3,$J3,0,$J$2,1),"no")</f>
        <v>0</v>
      </c>
      <c r="N3" s="24">
        <f ca="1" t="shared" si="3"/>
        <v>0</v>
      </c>
      <c r="O3" s="24">
        <f ca="1" t="shared" si="3"/>
        <v>0</v>
      </c>
      <c r="P3" s="24">
        <f ca="1" t="shared" si="3"/>
        <v>0</v>
      </c>
      <c r="Q3" s="24">
        <f ca="1" t="shared" si="3"/>
        <v>0</v>
      </c>
      <c r="R3" s="24">
        <f aca="true" ca="1" t="shared" si="4" ref="R3:R26">COUNTIF(OFFSET(H$3,$J3,0,$J$2,1),"NO")</f>
        <v>0</v>
      </c>
      <c r="S3" s="11" t="e">
        <f aca="true" t="shared" si="5" ref="S3:X26">IF($L3=0,#N/A,($L3-M3)/$L3*100)</f>
        <v>#N/A</v>
      </c>
      <c r="T3" s="11" t="e">
        <f t="shared" si="5"/>
        <v>#N/A</v>
      </c>
      <c r="U3" s="11" t="e">
        <f t="shared" si="5"/>
        <v>#N/A</v>
      </c>
      <c r="V3" s="11" t="e">
        <f t="shared" si="5"/>
        <v>#N/A</v>
      </c>
      <c r="W3" s="11" t="e">
        <f t="shared" si="5"/>
        <v>#N/A</v>
      </c>
      <c r="X3" s="11" t="e">
        <f t="shared" si="5"/>
        <v>#N/A</v>
      </c>
      <c r="Y3" s="25"/>
    </row>
    <row r="4" spans="1:45" ht="13.5" thickBot="1">
      <c r="A4" s="70" t="s">
        <v>11</v>
      </c>
      <c r="B4" s="27">
        <v>2</v>
      </c>
      <c r="C4" s="28"/>
      <c r="D4" s="29"/>
      <c r="E4" s="29"/>
      <c r="F4" s="30"/>
      <c r="G4" s="31"/>
      <c r="H4" s="41">
        <f aca="true" t="shared" si="6" ref="H4:H67">IF(COUNTA($C4:$G4)&lt;COUNTA($C$2:$G$2),"",IF(COUNTIF($C4:$G4,"no")&gt;0,"No","Yes"))</f>
      </c>
      <c r="I4" s="22" t="s">
        <v>10</v>
      </c>
      <c r="J4" s="22">
        <f aca="true" t="shared" si="7" ref="J4:J26">J3+$J$2</f>
        <v>20</v>
      </c>
      <c r="K4" s="23" t="e">
        <f ca="1" t="shared" si="1"/>
        <v>#N/A</v>
      </c>
      <c r="L4" s="24">
        <f ca="1" t="shared" si="2"/>
        <v>0</v>
      </c>
      <c r="M4" s="24">
        <f ca="1" t="shared" si="3"/>
        <v>0</v>
      </c>
      <c r="N4" s="24">
        <f ca="1" t="shared" si="3"/>
        <v>0</v>
      </c>
      <c r="O4" s="24">
        <f ca="1" t="shared" si="3"/>
        <v>0</v>
      </c>
      <c r="P4" s="24">
        <f ca="1" t="shared" si="3"/>
        <v>0</v>
      </c>
      <c r="Q4" s="24">
        <f ca="1" t="shared" si="3"/>
        <v>0</v>
      </c>
      <c r="R4" s="24">
        <f ca="1" t="shared" si="4"/>
        <v>0</v>
      </c>
      <c r="S4" s="11" t="e">
        <f t="shared" si="5"/>
        <v>#N/A</v>
      </c>
      <c r="T4" s="11" t="e">
        <f t="shared" si="5"/>
        <v>#N/A</v>
      </c>
      <c r="U4" s="11" t="e">
        <f t="shared" si="5"/>
        <v>#N/A</v>
      </c>
      <c r="V4" s="11" t="e">
        <f t="shared" si="5"/>
        <v>#N/A</v>
      </c>
      <c r="W4" s="11" t="e">
        <f t="shared" si="5"/>
        <v>#N/A</v>
      </c>
      <c r="X4" s="11" t="e">
        <f t="shared" si="5"/>
        <v>#N/A</v>
      </c>
      <c r="Y4" s="25"/>
      <c r="AQ4" s="101" t="s">
        <v>12</v>
      </c>
      <c r="AR4" s="101"/>
      <c r="AS4" s="101"/>
    </row>
    <row r="5" spans="1:45" ht="13.5" thickBot="1">
      <c r="A5" s="106"/>
      <c r="B5" s="27">
        <v>3</v>
      </c>
      <c r="C5" s="28"/>
      <c r="D5" s="29"/>
      <c r="E5" s="29"/>
      <c r="F5" s="30"/>
      <c r="G5" s="31"/>
      <c r="H5" s="41">
        <f t="shared" si="6"/>
      </c>
      <c r="I5" s="22" t="s">
        <v>16</v>
      </c>
      <c r="J5" s="22">
        <f t="shared" si="7"/>
        <v>40</v>
      </c>
      <c r="K5" s="23" t="e">
        <f ca="1" t="shared" si="1"/>
        <v>#N/A</v>
      </c>
      <c r="L5" s="24">
        <f ca="1" t="shared" si="2"/>
        <v>0</v>
      </c>
      <c r="M5" s="24">
        <f ca="1" t="shared" si="3"/>
        <v>0</v>
      </c>
      <c r="N5" s="24">
        <f ca="1" t="shared" si="3"/>
        <v>0</v>
      </c>
      <c r="O5" s="24">
        <f ca="1" t="shared" si="3"/>
        <v>0</v>
      </c>
      <c r="P5" s="24">
        <f ca="1" t="shared" si="3"/>
        <v>0</v>
      </c>
      <c r="Q5" s="24">
        <f ca="1" t="shared" si="3"/>
        <v>0</v>
      </c>
      <c r="R5" s="24">
        <f ca="1" t="shared" si="4"/>
        <v>0</v>
      </c>
      <c r="S5" s="11" t="e">
        <f t="shared" si="5"/>
        <v>#N/A</v>
      </c>
      <c r="T5" s="11" t="e">
        <f t="shared" si="5"/>
        <v>#N/A</v>
      </c>
      <c r="U5" s="11" t="e">
        <f t="shared" si="5"/>
        <v>#N/A</v>
      </c>
      <c r="V5" s="11" t="e">
        <f t="shared" si="5"/>
        <v>#N/A</v>
      </c>
      <c r="W5" s="11" t="e">
        <f t="shared" si="5"/>
        <v>#N/A</v>
      </c>
      <c r="X5" s="11" t="e">
        <f t="shared" si="5"/>
        <v>#N/A</v>
      </c>
      <c r="Y5" s="25"/>
      <c r="AQ5" s="32" t="s">
        <v>13</v>
      </c>
      <c r="AR5" s="33" t="s">
        <v>14</v>
      </c>
      <c r="AS5" s="33" t="s">
        <v>15</v>
      </c>
    </row>
    <row r="6" spans="1:45" ht="13.5" thickBot="1">
      <c r="A6" s="103"/>
      <c r="B6" s="27">
        <v>4</v>
      </c>
      <c r="C6" s="28"/>
      <c r="D6" s="29"/>
      <c r="E6" s="29"/>
      <c r="F6" s="30"/>
      <c r="G6" s="31"/>
      <c r="H6" s="41">
        <f t="shared" si="6"/>
      </c>
      <c r="I6" s="22"/>
      <c r="J6" s="22">
        <f t="shared" si="7"/>
        <v>60</v>
      </c>
      <c r="K6" s="23" t="e">
        <f ca="1" t="shared" si="1"/>
        <v>#N/A</v>
      </c>
      <c r="L6" s="24">
        <f ca="1" t="shared" si="2"/>
        <v>0</v>
      </c>
      <c r="M6" s="24">
        <f ca="1" t="shared" si="3"/>
        <v>0</v>
      </c>
      <c r="N6" s="24">
        <f ca="1" t="shared" si="3"/>
        <v>0</v>
      </c>
      <c r="O6" s="24">
        <f ca="1" t="shared" si="3"/>
        <v>0</v>
      </c>
      <c r="P6" s="24">
        <f ca="1" t="shared" si="3"/>
        <v>0</v>
      </c>
      <c r="Q6" s="24">
        <f ca="1" t="shared" si="3"/>
        <v>0</v>
      </c>
      <c r="R6" s="24">
        <f ca="1" t="shared" si="4"/>
        <v>0</v>
      </c>
      <c r="S6" s="11" t="e">
        <f t="shared" si="5"/>
        <v>#N/A</v>
      </c>
      <c r="T6" s="11" t="e">
        <f t="shared" si="5"/>
        <v>#N/A</v>
      </c>
      <c r="U6" s="11" t="e">
        <f t="shared" si="5"/>
        <v>#N/A</v>
      </c>
      <c r="V6" s="11" t="e">
        <f t="shared" si="5"/>
        <v>#N/A</v>
      </c>
      <c r="W6" s="11" t="e">
        <f t="shared" si="5"/>
        <v>#N/A</v>
      </c>
      <c r="X6" s="11" t="e">
        <f t="shared" si="5"/>
        <v>#N/A</v>
      </c>
      <c r="Y6" s="25"/>
      <c r="AQ6" s="43" t="e">
        <f aca="true" t="shared" si="8" ref="AQ6:AQ29">K3</f>
        <v>#N/A</v>
      </c>
      <c r="AR6" s="34">
        <f aca="true" t="shared" si="9" ref="AR6:AR29">L3-R3</f>
        <v>0</v>
      </c>
      <c r="AS6" s="34">
        <f aca="true" t="shared" si="10" ref="AS6:AS29">L3</f>
        <v>0</v>
      </c>
    </row>
    <row r="7" spans="1:45" ht="13.5" thickBot="1">
      <c r="A7" s="103"/>
      <c r="B7" s="27">
        <v>5</v>
      </c>
      <c r="C7" s="28"/>
      <c r="D7" s="29"/>
      <c r="E7" s="29"/>
      <c r="F7" s="30"/>
      <c r="G7" s="31"/>
      <c r="H7" s="41">
        <f t="shared" si="6"/>
      </c>
      <c r="J7" s="22">
        <f t="shared" si="7"/>
        <v>80</v>
      </c>
      <c r="K7" s="23" t="e">
        <f ca="1" t="shared" si="1"/>
        <v>#N/A</v>
      </c>
      <c r="L7" s="24">
        <f ca="1" t="shared" si="2"/>
        <v>0</v>
      </c>
      <c r="M7" s="24">
        <f ca="1" t="shared" si="3"/>
        <v>0</v>
      </c>
      <c r="N7" s="24">
        <f ca="1" t="shared" si="3"/>
        <v>0</v>
      </c>
      <c r="O7" s="24">
        <f ca="1" t="shared" si="3"/>
        <v>0</v>
      </c>
      <c r="P7" s="24">
        <f ca="1" t="shared" si="3"/>
        <v>0</v>
      </c>
      <c r="Q7" s="24">
        <f ca="1" t="shared" si="3"/>
        <v>0</v>
      </c>
      <c r="R7" s="24">
        <f ca="1" t="shared" si="4"/>
        <v>0</v>
      </c>
      <c r="S7" s="11" t="e">
        <f t="shared" si="5"/>
        <v>#N/A</v>
      </c>
      <c r="T7" s="11" t="e">
        <f t="shared" si="5"/>
        <v>#N/A</v>
      </c>
      <c r="U7" s="11" t="e">
        <f t="shared" si="5"/>
        <v>#N/A</v>
      </c>
      <c r="V7" s="11" t="e">
        <f t="shared" si="5"/>
        <v>#N/A</v>
      </c>
      <c r="W7" s="11" t="e">
        <f t="shared" si="5"/>
        <v>#N/A</v>
      </c>
      <c r="X7" s="11" t="e">
        <f t="shared" si="5"/>
        <v>#N/A</v>
      </c>
      <c r="Y7" s="25"/>
      <c r="AQ7" s="43" t="e">
        <f t="shared" si="8"/>
        <v>#N/A</v>
      </c>
      <c r="AR7" s="34">
        <f t="shared" si="9"/>
        <v>0</v>
      </c>
      <c r="AS7" s="34">
        <f t="shared" si="10"/>
        <v>0</v>
      </c>
    </row>
    <row r="8" spans="1:45" ht="13.5" thickBot="1">
      <c r="A8" s="103"/>
      <c r="B8" s="27">
        <v>6</v>
      </c>
      <c r="C8" s="28"/>
      <c r="D8" s="29"/>
      <c r="E8" s="29"/>
      <c r="F8" s="30"/>
      <c r="G8" s="31"/>
      <c r="H8" s="41">
        <f t="shared" si="6"/>
      </c>
      <c r="J8" s="22">
        <f t="shared" si="7"/>
        <v>100</v>
      </c>
      <c r="K8" s="23" t="e">
        <f ca="1" t="shared" si="1"/>
        <v>#N/A</v>
      </c>
      <c r="L8" s="24">
        <f ca="1" t="shared" si="2"/>
        <v>0</v>
      </c>
      <c r="M8" s="24">
        <f ca="1" t="shared" si="3"/>
        <v>0</v>
      </c>
      <c r="N8" s="24">
        <f ca="1" t="shared" si="3"/>
        <v>0</v>
      </c>
      <c r="O8" s="24">
        <f ca="1" t="shared" si="3"/>
        <v>0</v>
      </c>
      <c r="P8" s="24">
        <f ca="1" t="shared" si="3"/>
        <v>0</v>
      </c>
      <c r="Q8" s="24">
        <f ca="1" t="shared" si="3"/>
        <v>0</v>
      </c>
      <c r="R8" s="24">
        <f ca="1" t="shared" si="4"/>
        <v>0</v>
      </c>
      <c r="S8" s="11" t="e">
        <f t="shared" si="5"/>
        <v>#N/A</v>
      </c>
      <c r="T8" s="11" t="e">
        <f t="shared" si="5"/>
        <v>#N/A</v>
      </c>
      <c r="U8" s="11" t="e">
        <f t="shared" si="5"/>
        <v>#N/A</v>
      </c>
      <c r="V8" s="11" t="e">
        <f t="shared" si="5"/>
        <v>#N/A</v>
      </c>
      <c r="W8" s="11" t="e">
        <f t="shared" si="5"/>
        <v>#N/A</v>
      </c>
      <c r="X8" s="11" t="e">
        <f t="shared" si="5"/>
        <v>#N/A</v>
      </c>
      <c r="Y8" s="25"/>
      <c r="AQ8" s="43" t="e">
        <f t="shared" si="8"/>
        <v>#N/A</v>
      </c>
      <c r="AR8" s="34">
        <f t="shared" si="9"/>
        <v>0</v>
      </c>
      <c r="AS8" s="34">
        <f t="shared" si="10"/>
        <v>0</v>
      </c>
    </row>
    <row r="9" spans="1:45" ht="13.5" thickBot="1">
      <c r="A9" s="103"/>
      <c r="B9" s="27">
        <v>7</v>
      </c>
      <c r="C9" s="28"/>
      <c r="D9" s="29"/>
      <c r="E9" s="29"/>
      <c r="F9" s="30"/>
      <c r="G9" s="31"/>
      <c r="H9" s="41">
        <f t="shared" si="6"/>
      </c>
      <c r="J9" s="22">
        <f t="shared" si="7"/>
        <v>120</v>
      </c>
      <c r="K9" s="23" t="e">
        <f ca="1" t="shared" si="1"/>
        <v>#N/A</v>
      </c>
      <c r="L9" s="24">
        <f ca="1" t="shared" si="2"/>
        <v>0</v>
      </c>
      <c r="M9" s="24">
        <f ca="1" t="shared" si="3"/>
        <v>0</v>
      </c>
      <c r="N9" s="24">
        <f ca="1" t="shared" si="3"/>
        <v>0</v>
      </c>
      <c r="O9" s="24">
        <f ca="1" t="shared" si="3"/>
        <v>0</v>
      </c>
      <c r="P9" s="24">
        <f ca="1" t="shared" si="3"/>
        <v>0</v>
      </c>
      <c r="Q9" s="24">
        <f ca="1" t="shared" si="3"/>
        <v>0</v>
      </c>
      <c r="R9" s="24">
        <f ca="1" t="shared" si="4"/>
        <v>0</v>
      </c>
      <c r="S9" s="11" t="e">
        <f t="shared" si="5"/>
        <v>#N/A</v>
      </c>
      <c r="T9" s="11" t="e">
        <f t="shared" si="5"/>
        <v>#N/A</v>
      </c>
      <c r="U9" s="11" t="e">
        <f t="shared" si="5"/>
        <v>#N/A</v>
      </c>
      <c r="V9" s="11" t="e">
        <f t="shared" si="5"/>
        <v>#N/A</v>
      </c>
      <c r="W9" s="11" t="e">
        <f t="shared" si="5"/>
        <v>#N/A</v>
      </c>
      <c r="X9" s="11" t="e">
        <f t="shared" si="5"/>
        <v>#N/A</v>
      </c>
      <c r="Y9" s="25"/>
      <c r="AQ9" s="43" t="e">
        <f t="shared" si="8"/>
        <v>#N/A</v>
      </c>
      <c r="AR9" s="34">
        <f t="shared" si="9"/>
        <v>0</v>
      </c>
      <c r="AS9" s="34">
        <f t="shared" si="10"/>
        <v>0</v>
      </c>
    </row>
    <row r="10" spans="1:45" ht="13.5" thickBot="1">
      <c r="A10" s="103"/>
      <c r="B10" s="27">
        <v>8</v>
      </c>
      <c r="C10" s="28"/>
      <c r="D10" s="29"/>
      <c r="E10" s="29"/>
      <c r="F10" s="30"/>
      <c r="G10" s="31"/>
      <c r="H10" s="41">
        <f t="shared" si="6"/>
      </c>
      <c r="J10" s="22">
        <f t="shared" si="7"/>
        <v>140</v>
      </c>
      <c r="K10" s="23" t="e">
        <f ca="1" t="shared" si="1"/>
        <v>#N/A</v>
      </c>
      <c r="L10" s="24">
        <f ca="1" t="shared" si="2"/>
        <v>0</v>
      </c>
      <c r="M10" s="24">
        <f ca="1" t="shared" si="3"/>
        <v>0</v>
      </c>
      <c r="N10" s="24">
        <f ca="1" t="shared" si="3"/>
        <v>0</v>
      </c>
      <c r="O10" s="24">
        <f ca="1" t="shared" si="3"/>
        <v>0</v>
      </c>
      <c r="P10" s="24">
        <f ca="1" t="shared" si="3"/>
        <v>0</v>
      </c>
      <c r="Q10" s="24">
        <f ca="1" t="shared" si="3"/>
        <v>0</v>
      </c>
      <c r="R10" s="24">
        <f ca="1" t="shared" si="4"/>
        <v>0</v>
      </c>
      <c r="S10" s="11" t="e">
        <f t="shared" si="5"/>
        <v>#N/A</v>
      </c>
      <c r="T10" s="11" t="e">
        <f t="shared" si="5"/>
        <v>#N/A</v>
      </c>
      <c r="U10" s="11" t="e">
        <f t="shared" si="5"/>
        <v>#N/A</v>
      </c>
      <c r="V10" s="11" t="e">
        <f t="shared" si="5"/>
        <v>#N/A</v>
      </c>
      <c r="W10" s="11" t="e">
        <f t="shared" si="5"/>
        <v>#N/A</v>
      </c>
      <c r="X10" s="11" t="e">
        <f t="shared" si="5"/>
        <v>#N/A</v>
      </c>
      <c r="Y10" s="25"/>
      <c r="AQ10" s="43" t="e">
        <f t="shared" si="8"/>
        <v>#N/A</v>
      </c>
      <c r="AR10" s="34">
        <f t="shared" si="9"/>
        <v>0</v>
      </c>
      <c r="AS10" s="34">
        <f t="shared" si="10"/>
        <v>0</v>
      </c>
    </row>
    <row r="11" spans="1:45" ht="13.5" thickBot="1">
      <c r="A11" s="103"/>
      <c r="B11" s="27">
        <v>9</v>
      </c>
      <c r="C11" s="28"/>
      <c r="D11" s="29"/>
      <c r="E11" s="29"/>
      <c r="F11" s="30"/>
      <c r="G11" s="31"/>
      <c r="H11" s="41">
        <f t="shared" si="6"/>
      </c>
      <c r="J11" s="22">
        <f t="shared" si="7"/>
        <v>160</v>
      </c>
      <c r="K11" s="23" t="e">
        <f ca="1" t="shared" si="1"/>
        <v>#N/A</v>
      </c>
      <c r="L11" s="24">
        <f ca="1" t="shared" si="2"/>
        <v>0</v>
      </c>
      <c r="M11" s="24">
        <f ca="1" t="shared" si="3"/>
        <v>0</v>
      </c>
      <c r="N11" s="24">
        <f ca="1" t="shared" si="3"/>
        <v>0</v>
      </c>
      <c r="O11" s="24">
        <f ca="1" t="shared" si="3"/>
        <v>0</v>
      </c>
      <c r="P11" s="24">
        <f ca="1" t="shared" si="3"/>
        <v>0</v>
      </c>
      <c r="Q11" s="24">
        <f ca="1" t="shared" si="3"/>
        <v>0</v>
      </c>
      <c r="R11" s="24">
        <f ca="1" t="shared" si="4"/>
        <v>0</v>
      </c>
      <c r="S11" s="11" t="e">
        <f t="shared" si="5"/>
        <v>#N/A</v>
      </c>
      <c r="T11" s="11" t="e">
        <f t="shared" si="5"/>
        <v>#N/A</v>
      </c>
      <c r="U11" s="11" t="e">
        <f t="shared" si="5"/>
        <v>#N/A</v>
      </c>
      <c r="V11" s="11" t="e">
        <f t="shared" si="5"/>
        <v>#N/A</v>
      </c>
      <c r="W11" s="11" t="e">
        <f t="shared" si="5"/>
        <v>#N/A</v>
      </c>
      <c r="X11" s="11" t="e">
        <f t="shared" si="5"/>
        <v>#N/A</v>
      </c>
      <c r="Y11" s="25"/>
      <c r="AQ11" s="43" t="e">
        <f t="shared" si="8"/>
        <v>#N/A</v>
      </c>
      <c r="AR11" s="34">
        <f t="shared" si="9"/>
        <v>0</v>
      </c>
      <c r="AS11" s="34">
        <f t="shared" si="10"/>
        <v>0</v>
      </c>
    </row>
    <row r="12" spans="1:45" ht="13.5" thickBot="1">
      <c r="A12" s="103"/>
      <c r="B12" s="27">
        <v>10</v>
      </c>
      <c r="C12" s="28"/>
      <c r="D12" s="29"/>
      <c r="E12" s="29"/>
      <c r="F12" s="30"/>
      <c r="G12" s="31"/>
      <c r="H12" s="41">
        <f t="shared" si="6"/>
      </c>
      <c r="J12" s="22">
        <f t="shared" si="7"/>
        <v>180</v>
      </c>
      <c r="K12" s="23" t="e">
        <f ca="1" t="shared" si="1"/>
        <v>#N/A</v>
      </c>
      <c r="L12" s="24">
        <f ca="1" t="shared" si="2"/>
        <v>0</v>
      </c>
      <c r="M12" s="24">
        <f ca="1" t="shared" si="3"/>
        <v>0</v>
      </c>
      <c r="N12" s="24">
        <f ca="1" t="shared" si="3"/>
        <v>0</v>
      </c>
      <c r="O12" s="24">
        <f ca="1" t="shared" si="3"/>
        <v>0</v>
      </c>
      <c r="P12" s="24">
        <f ca="1" t="shared" si="3"/>
        <v>0</v>
      </c>
      <c r="Q12" s="24">
        <f ca="1" t="shared" si="3"/>
        <v>0</v>
      </c>
      <c r="R12" s="24">
        <f ca="1" t="shared" si="4"/>
        <v>0</v>
      </c>
      <c r="S12" s="11" t="e">
        <f t="shared" si="5"/>
        <v>#N/A</v>
      </c>
      <c r="T12" s="11" t="e">
        <f t="shared" si="5"/>
        <v>#N/A</v>
      </c>
      <c r="U12" s="11" t="e">
        <f t="shared" si="5"/>
        <v>#N/A</v>
      </c>
      <c r="V12" s="11" t="e">
        <f t="shared" si="5"/>
        <v>#N/A</v>
      </c>
      <c r="W12" s="11" t="e">
        <f t="shared" si="5"/>
        <v>#N/A</v>
      </c>
      <c r="X12" s="11" t="e">
        <f t="shared" si="5"/>
        <v>#N/A</v>
      </c>
      <c r="Y12" s="25"/>
      <c r="AQ12" s="43" t="e">
        <f t="shared" si="8"/>
        <v>#N/A</v>
      </c>
      <c r="AR12" s="34">
        <f t="shared" si="9"/>
        <v>0</v>
      </c>
      <c r="AS12" s="34">
        <f t="shared" si="10"/>
        <v>0</v>
      </c>
    </row>
    <row r="13" spans="1:45" ht="13.5" thickBot="1">
      <c r="A13" s="103"/>
      <c r="B13" s="27">
        <v>11</v>
      </c>
      <c r="C13" s="28"/>
      <c r="D13" s="29"/>
      <c r="E13" s="29"/>
      <c r="F13" s="30"/>
      <c r="G13" s="31"/>
      <c r="H13" s="41">
        <f t="shared" si="6"/>
      </c>
      <c r="J13" s="22">
        <f t="shared" si="7"/>
        <v>200</v>
      </c>
      <c r="K13" s="23" t="e">
        <f ca="1" t="shared" si="1"/>
        <v>#N/A</v>
      </c>
      <c r="L13" s="24">
        <f ca="1" t="shared" si="2"/>
        <v>0</v>
      </c>
      <c r="M13" s="24">
        <f ca="1" t="shared" si="3"/>
        <v>0</v>
      </c>
      <c r="N13" s="24">
        <f ca="1" t="shared" si="3"/>
        <v>0</v>
      </c>
      <c r="O13" s="24">
        <f ca="1" t="shared" si="3"/>
        <v>0</v>
      </c>
      <c r="P13" s="24">
        <f ca="1" t="shared" si="3"/>
        <v>0</v>
      </c>
      <c r="Q13" s="24">
        <f ca="1" t="shared" si="3"/>
        <v>0</v>
      </c>
      <c r="R13" s="24">
        <f ca="1" t="shared" si="4"/>
        <v>0</v>
      </c>
      <c r="S13" s="11" t="e">
        <f t="shared" si="5"/>
        <v>#N/A</v>
      </c>
      <c r="T13" s="11" t="e">
        <f t="shared" si="5"/>
        <v>#N/A</v>
      </c>
      <c r="U13" s="11" t="e">
        <f t="shared" si="5"/>
        <v>#N/A</v>
      </c>
      <c r="V13" s="11" t="e">
        <f t="shared" si="5"/>
        <v>#N/A</v>
      </c>
      <c r="W13" s="11" t="e">
        <f t="shared" si="5"/>
        <v>#N/A</v>
      </c>
      <c r="X13" s="11" t="e">
        <f t="shared" si="5"/>
        <v>#N/A</v>
      </c>
      <c r="Y13" s="25"/>
      <c r="AQ13" s="43" t="e">
        <f t="shared" si="8"/>
        <v>#N/A</v>
      </c>
      <c r="AR13" s="34">
        <f t="shared" si="9"/>
        <v>0</v>
      </c>
      <c r="AS13" s="34">
        <f t="shared" si="10"/>
        <v>0</v>
      </c>
    </row>
    <row r="14" spans="1:45" ht="13.5" thickBot="1">
      <c r="A14" s="103"/>
      <c r="B14" s="27">
        <v>12</v>
      </c>
      <c r="C14" s="28"/>
      <c r="D14" s="29"/>
      <c r="E14" s="29"/>
      <c r="F14" s="30"/>
      <c r="G14" s="31"/>
      <c r="H14" s="41">
        <f t="shared" si="6"/>
      </c>
      <c r="J14" s="22">
        <f t="shared" si="7"/>
        <v>220</v>
      </c>
      <c r="K14" s="23" t="e">
        <f ca="1" t="shared" si="1"/>
        <v>#N/A</v>
      </c>
      <c r="L14" s="24">
        <f ca="1" t="shared" si="2"/>
        <v>0</v>
      </c>
      <c r="M14" s="24">
        <f ca="1" t="shared" si="3"/>
        <v>0</v>
      </c>
      <c r="N14" s="24">
        <f ca="1" t="shared" si="3"/>
        <v>0</v>
      </c>
      <c r="O14" s="24">
        <f ca="1" t="shared" si="3"/>
        <v>0</v>
      </c>
      <c r="P14" s="24">
        <f ca="1" t="shared" si="3"/>
        <v>0</v>
      </c>
      <c r="Q14" s="24">
        <f ca="1" t="shared" si="3"/>
        <v>0</v>
      </c>
      <c r="R14" s="24">
        <f ca="1" t="shared" si="4"/>
        <v>0</v>
      </c>
      <c r="S14" s="11" t="e">
        <f t="shared" si="5"/>
        <v>#N/A</v>
      </c>
      <c r="T14" s="11" t="e">
        <f t="shared" si="5"/>
        <v>#N/A</v>
      </c>
      <c r="U14" s="11" t="e">
        <f t="shared" si="5"/>
        <v>#N/A</v>
      </c>
      <c r="V14" s="11" t="e">
        <f t="shared" si="5"/>
        <v>#N/A</v>
      </c>
      <c r="W14" s="11" t="e">
        <f t="shared" si="5"/>
        <v>#N/A</v>
      </c>
      <c r="X14" s="11" t="e">
        <f t="shared" si="5"/>
        <v>#N/A</v>
      </c>
      <c r="Y14" s="25"/>
      <c r="AQ14" s="43" t="e">
        <f t="shared" si="8"/>
        <v>#N/A</v>
      </c>
      <c r="AR14" s="34">
        <f t="shared" si="9"/>
        <v>0</v>
      </c>
      <c r="AS14" s="34">
        <f t="shared" si="10"/>
        <v>0</v>
      </c>
    </row>
    <row r="15" spans="1:45" ht="13.5" thickBot="1">
      <c r="A15" s="103"/>
      <c r="B15" s="27">
        <v>13</v>
      </c>
      <c r="C15" s="28"/>
      <c r="D15" s="29"/>
      <c r="E15" s="29"/>
      <c r="F15" s="30"/>
      <c r="G15" s="31"/>
      <c r="H15" s="41">
        <f t="shared" si="6"/>
      </c>
      <c r="J15" s="22">
        <f t="shared" si="7"/>
        <v>240</v>
      </c>
      <c r="K15" s="23" t="e">
        <f ca="1" t="shared" si="1"/>
        <v>#N/A</v>
      </c>
      <c r="L15" s="24">
        <f ca="1" t="shared" si="2"/>
        <v>0</v>
      </c>
      <c r="M15" s="24">
        <f ca="1" t="shared" si="3"/>
        <v>0</v>
      </c>
      <c r="N15" s="24">
        <f ca="1" t="shared" si="3"/>
        <v>0</v>
      </c>
      <c r="O15" s="24">
        <f ca="1" t="shared" si="3"/>
        <v>0</v>
      </c>
      <c r="P15" s="24">
        <f ca="1" t="shared" si="3"/>
        <v>0</v>
      </c>
      <c r="Q15" s="24">
        <f ca="1" t="shared" si="3"/>
        <v>0</v>
      </c>
      <c r="R15" s="24">
        <f ca="1" t="shared" si="4"/>
        <v>0</v>
      </c>
      <c r="S15" s="11" t="e">
        <f t="shared" si="5"/>
        <v>#N/A</v>
      </c>
      <c r="T15" s="11" t="e">
        <f t="shared" si="5"/>
        <v>#N/A</v>
      </c>
      <c r="U15" s="11" t="e">
        <f t="shared" si="5"/>
        <v>#N/A</v>
      </c>
      <c r="V15" s="11" t="e">
        <f t="shared" si="5"/>
        <v>#N/A</v>
      </c>
      <c r="W15" s="11" t="e">
        <f t="shared" si="5"/>
        <v>#N/A</v>
      </c>
      <c r="X15" s="11" t="e">
        <f t="shared" si="5"/>
        <v>#N/A</v>
      </c>
      <c r="Y15" s="25"/>
      <c r="AQ15" s="43" t="e">
        <f t="shared" si="8"/>
        <v>#N/A</v>
      </c>
      <c r="AR15" s="34">
        <f t="shared" si="9"/>
        <v>0</v>
      </c>
      <c r="AS15" s="34">
        <f t="shared" si="10"/>
        <v>0</v>
      </c>
    </row>
    <row r="16" spans="1:45" ht="13.5" thickBot="1">
      <c r="A16" s="103"/>
      <c r="B16" s="27">
        <v>14</v>
      </c>
      <c r="C16" s="28"/>
      <c r="D16" s="29"/>
      <c r="E16" s="29"/>
      <c r="F16" s="30"/>
      <c r="G16" s="31"/>
      <c r="H16" s="41">
        <f t="shared" si="6"/>
      </c>
      <c r="J16" s="22">
        <f t="shared" si="7"/>
        <v>260</v>
      </c>
      <c r="K16" s="23" t="e">
        <f ca="1" t="shared" si="1"/>
        <v>#N/A</v>
      </c>
      <c r="L16" s="24">
        <f ca="1" t="shared" si="2"/>
        <v>0</v>
      </c>
      <c r="M16" s="24">
        <f ca="1" t="shared" si="3"/>
        <v>0</v>
      </c>
      <c r="N16" s="24">
        <f ca="1" t="shared" si="3"/>
        <v>0</v>
      </c>
      <c r="O16" s="24">
        <f ca="1" t="shared" si="3"/>
        <v>0</v>
      </c>
      <c r="P16" s="24">
        <f ca="1" t="shared" si="3"/>
        <v>0</v>
      </c>
      <c r="Q16" s="24">
        <f ca="1" t="shared" si="3"/>
        <v>0</v>
      </c>
      <c r="R16" s="24">
        <f ca="1" t="shared" si="4"/>
        <v>0</v>
      </c>
      <c r="S16" s="11" t="e">
        <f t="shared" si="5"/>
        <v>#N/A</v>
      </c>
      <c r="T16" s="11" t="e">
        <f t="shared" si="5"/>
        <v>#N/A</v>
      </c>
      <c r="U16" s="11" t="e">
        <f t="shared" si="5"/>
        <v>#N/A</v>
      </c>
      <c r="V16" s="11" t="e">
        <f t="shared" si="5"/>
        <v>#N/A</v>
      </c>
      <c r="W16" s="11" t="e">
        <f t="shared" si="5"/>
        <v>#N/A</v>
      </c>
      <c r="X16" s="11" t="e">
        <f t="shared" si="5"/>
        <v>#N/A</v>
      </c>
      <c r="Y16" s="25"/>
      <c r="AQ16" s="43" t="e">
        <f t="shared" si="8"/>
        <v>#N/A</v>
      </c>
      <c r="AR16" s="34">
        <f t="shared" si="9"/>
        <v>0</v>
      </c>
      <c r="AS16" s="34">
        <f t="shared" si="10"/>
        <v>0</v>
      </c>
    </row>
    <row r="17" spans="1:45" ht="13.5" thickBot="1">
      <c r="A17" s="103"/>
      <c r="B17" s="27">
        <v>15</v>
      </c>
      <c r="C17" s="28"/>
      <c r="D17" s="29"/>
      <c r="E17" s="29"/>
      <c r="F17" s="30"/>
      <c r="G17" s="31"/>
      <c r="H17" s="41">
        <f t="shared" si="6"/>
      </c>
      <c r="J17" s="22">
        <f t="shared" si="7"/>
        <v>280</v>
      </c>
      <c r="K17" s="23" t="e">
        <f ca="1" t="shared" si="1"/>
        <v>#N/A</v>
      </c>
      <c r="L17" s="24">
        <f ca="1" t="shared" si="2"/>
        <v>0</v>
      </c>
      <c r="M17" s="24">
        <f ca="1" t="shared" si="3"/>
        <v>0</v>
      </c>
      <c r="N17" s="24">
        <f ca="1" t="shared" si="3"/>
        <v>0</v>
      </c>
      <c r="O17" s="24">
        <f ca="1" t="shared" si="3"/>
        <v>0</v>
      </c>
      <c r="P17" s="24">
        <f ca="1" t="shared" si="3"/>
        <v>0</v>
      </c>
      <c r="Q17" s="24">
        <f ca="1" t="shared" si="3"/>
        <v>0</v>
      </c>
      <c r="R17" s="24">
        <f ca="1" t="shared" si="4"/>
        <v>0</v>
      </c>
      <c r="S17" s="11" t="e">
        <f t="shared" si="5"/>
        <v>#N/A</v>
      </c>
      <c r="T17" s="11" t="e">
        <f t="shared" si="5"/>
        <v>#N/A</v>
      </c>
      <c r="U17" s="11" t="e">
        <f t="shared" si="5"/>
        <v>#N/A</v>
      </c>
      <c r="V17" s="11" t="e">
        <f t="shared" si="5"/>
        <v>#N/A</v>
      </c>
      <c r="W17" s="11" t="e">
        <f t="shared" si="5"/>
        <v>#N/A</v>
      </c>
      <c r="X17" s="11" t="e">
        <f t="shared" si="5"/>
        <v>#N/A</v>
      </c>
      <c r="Y17" s="25"/>
      <c r="AQ17" s="43" t="e">
        <f t="shared" si="8"/>
        <v>#N/A</v>
      </c>
      <c r="AR17" s="34">
        <f t="shared" si="9"/>
        <v>0</v>
      </c>
      <c r="AS17" s="34">
        <f t="shared" si="10"/>
        <v>0</v>
      </c>
    </row>
    <row r="18" spans="1:45" ht="13.5" thickBot="1">
      <c r="A18" s="103"/>
      <c r="B18" s="27">
        <v>16</v>
      </c>
      <c r="C18" s="28"/>
      <c r="D18" s="29"/>
      <c r="E18" s="29"/>
      <c r="F18" s="30"/>
      <c r="G18" s="31"/>
      <c r="H18" s="41">
        <f t="shared" si="6"/>
      </c>
      <c r="J18" s="22">
        <f t="shared" si="7"/>
        <v>300</v>
      </c>
      <c r="K18" s="23" t="e">
        <f ca="1" t="shared" si="1"/>
        <v>#N/A</v>
      </c>
      <c r="L18" s="24">
        <f ca="1" t="shared" si="2"/>
        <v>0</v>
      </c>
      <c r="M18" s="24">
        <f ca="1" t="shared" si="3"/>
        <v>0</v>
      </c>
      <c r="N18" s="24">
        <f ca="1" t="shared" si="3"/>
        <v>0</v>
      </c>
      <c r="O18" s="24">
        <f ca="1" t="shared" si="3"/>
        <v>0</v>
      </c>
      <c r="P18" s="24">
        <f ca="1" t="shared" si="3"/>
        <v>0</v>
      </c>
      <c r="Q18" s="24">
        <f ca="1" t="shared" si="3"/>
        <v>0</v>
      </c>
      <c r="R18" s="24">
        <f ca="1" t="shared" si="4"/>
        <v>0</v>
      </c>
      <c r="S18" s="11" t="e">
        <f t="shared" si="5"/>
        <v>#N/A</v>
      </c>
      <c r="T18" s="11" t="e">
        <f t="shared" si="5"/>
        <v>#N/A</v>
      </c>
      <c r="U18" s="11" t="e">
        <f t="shared" si="5"/>
        <v>#N/A</v>
      </c>
      <c r="V18" s="11" t="e">
        <f t="shared" si="5"/>
        <v>#N/A</v>
      </c>
      <c r="W18" s="11" t="e">
        <f t="shared" si="5"/>
        <v>#N/A</v>
      </c>
      <c r="X18" s="11" t="e">
        <f t="shared" si="5"/>
        <v>#N/A</v>
      </c>
      <c r="Y18" s="25"/>
      <c r="AQ18" s="43" t="e">
        <f t="shared" si="8"/>
        <v>#N/A</v>
      </c>
      <c r="AR18" s="34">
        <f t="shared" si="9"/>
        <v>0</v>
      </c>
      <c r="AS18" s="34">
        <f t="shared" si="10"/>
        <v>0</v>
      </c>
    </row>
    <row r="19" spans="1:45" ht="13.5" thickBot="1">
      <c r="A19" s="103"/>
      <c r="B19" s="27">
        <v>17</v>
      </c>
      <c r="C19" s="28"/>
      <c r="D19" s="29"/>
      <c r="E19" s="29"/>
      <c r="F19" s="30"/>
      <c r="G19" s="31"/>
      <c r="H19" s="41">
        <f t="shared" si="6"/>
      </c>
      <c r="J19" s="22">
        <f t="shared" si="7"/>
        <v>320</v>
      </c>
      <c r="K19" s="23" t="e">
        <f ca="1" t="shared" si="1"/>
        <v>#N/A</v>
      </c>
      <c r="L19" s="24">
        <f ca="1" t="shared" si="2"/>
        <v>0</v>
      </c>
      <c r="M19" s="24">
        <f ca="1" t="shared" si="3"/>
        <v>0</v>
      </c>
      <c r="N19" s="24">
        <f ca="1" t="shared" si="3"/>
        <v>0</v>
      </c>
      <c r="O19" s="24">
        <f ca="1" t="shared" si="3"/>
        <v>0</v>
      </c>
      <c r="P19" s="24">
        <f ca="1" t="shared" si="3"/>
        <v>0</v>
      </c>
      <c r="Q19" s="24">
        <f ca="1" t="shared" si="3"/>
        <v>0</v>
      </c>
      <c r="R19" s="24">
        <f ca="1" t="shared" si="4"/>
        <v>0</v>
      </c>
      <c r="S19" s="11" t="e">
        <f t="shared" si="5"/>
        <v>#N/A</v>
      </c>
      <c r="T19" s="11" t="e">
        <f t="shared" si="5"/>
        <v>#N/A</v>
      </c>
      <c r="U19" s="11" t="e">
        <f t="shared" si="5"/>
        <v>#N/A</v>
      </c>
      <c r="V19" s="11" t="e">
        <f t="shared" si="5"/>
        <v>#N/A</v>
      </c>
      <c r="W19" s="11" t="e">
        <f t="shared" si="5"/>
        <v>#N/A</v>
      </c>
      <c r="X19" s="11" t="e">
        <f t="shared" si="5"/>
        <v>#N/A</v>
      </c>
      <c r="Y19" s="25"/>
      <c r="AQ19" s="43" t="e">
        <f t="shared" si="8"/>
        <v>#N/A</v>
      </c>
      <c r="AR19" s="34">
        <f t="shared" si="9"/>
        <v>0</v>
      </c>
      <c r="AS19" s="34">
        <f t="shared" si="10"/>
        <v>0</v>
      </c>
    </row>
    <row r="20" spans="1:45" ht="13.5" thickBot="1">
      <c r="A20" s="103"/>
      <c r="B20" s="27">
        <v>18</v>
      </c>
      <c r="C20" s="28"/>
      <c r="D20" s="29"/>
      <c r="E20" s="29"/>
      <c r="F20" s="30"/>
      <c r="G20" s="31"/>
      <c r="H20" s="41">
        <f t="shared" si="6"/>
      </c>
      <c r="J20" s="22">
        <f t="shared" si="7"/>
        <v>340</v>
      </c>
      <c r="K20" s="23" t="e">
        <f ca="1" t="shared" si="1"/>
        <v>#N/A</v>
      </c>
      <c r="L20" s="24">
        <f ca="1" t="shared" si="2"/>
        <v>0</v>
      </c>
      <c r="M20" s="24">
        <f ca="1" t="shared" si="3"/>
        <v>0</v>
      </c>
      <c r="N20" s="24">
        <f ca="1" t="shared" si="3"/>
        <v>0</v>
      </c>
      <c r="O20" s="24">
        <f ca="1" t="shared" si="3"/>
        <v>0</v>
      </c>
      <c r="P20" s="24">
        <f ca="1" t="shared" si="3"/>
        <v>0</v>
      </c>
      <c r="Q20" s="24">
        <f ca="1" t="shared" si="3"/>
        <v>0</v>
      </c>
      <c r="R20" s="24">
        <f ca="1" t="shared" si="4"/>
        <v>0</v>
      </c>
      <c r="S20" s="11" t="e">
        <f t="shared" si="5"/>
        <v>#N/A</v>
      </c>
      <c r="T20" s="11" t="e">
        <f t="shared" si="5"/>
        <v>#N/A</v>
      </c>
      <c r="U20" s="11" t="e">
        <f t="shared" si="5"/>
        <v>#N/A</v>
      </c>
      <c r="V20" s="11" t="e">
        <f t="shared" si="5"/>
        <v>#N/A</v>
      </c>
      <c r="W20" s="11" t="e">
        <f t="shared" si="5"/>
        <v>#N/A</v>
      </c>
      <c r="X20" s="11" t="e">
        <f t="shared" si="5"/>
        <v>#N/A</v>
      </c>
      <c r="Y20" s="25"/>
      <c r="AQ20" s="43" t="e">
        <f t="shared" si="8"/>
        <v>#N/A</v>
      </c>
      <c r="AR20" s="34">
        <f t="shared" si="9"/>
        <v>0</v>
      </c>
      <c r="AS20" s="34">
        <f t="shared" si="10"/>
        <v>0</v>
      </c>
    </row>
    <row r="21" spans="1:45" ht="13.5" thickBot="1">
      <c r="A21" s="103"/>
      <c r="B21" s="27">
        <v>19</v>
      </c>
      <c r="C21" s="28"/>
      <c r="D21" s="29"/>
      <c r="E21" s="29"/>
      <c r="F21" s="30"/>
      <c r="G21" s="31"/>
      <c r="H21" s="41">
        <f t="shared" si="6"/>
      </c>
      <c r="J21" s="22">
        <f t="shared" si="7"/>
        <v>360</v>
      </c>
      <c r="K21" s="23" t="e">
        <f ca="1" t="shared" si="1"/>
        <v>#N/A</v>
      </c>
      <c r="L21" s="24">
        <f ca="1" t="shared" si="2"/>
        <v>0</v>
      </c>
      <c r="M21" s="24">
        <f ca="1" t="shared" si="3"/>
        <v>0</v>
      </c>
      <c r="N21" s="24">
        <f ca="1" t="shared" si="3"/>
        <v>0</v>
      </c>
      <c r="O21" s="24">
        <f ca="1" t="shared" si="3"/>
        <v>0</v>
      </c>
      <c r="P21" s="24">
        <f ca="1" t="shared" si="3"/>
        <v>0</v>
      </c>
      <c r="Q21" s="24">
        <f ca="1" t="shared" si="3"/>
        <v>0</v>
      </c>
      <c r="R21" s="24">
        <f ca="1" t="shared" si="4"/>
        <v>0</v>
      </c>
      <c r="S21" s="11" t="e">
        <f t="shared" si="5"/>
        <v>#N/A</v>
      </c>
      <c r="T21" s="11" t="e">
        <f t="shared" si="5"/>
        <v>#N/A</v>
      </c>
      <c r="U21" s="11" t="e">
        <f t="shared" si="5"/>
        <v>#N/A</v>
      </c>
      <c r="V21" s="11" t="e">
        <f t="shared" si="5"/>
        <v>#N/A</v>
      </c>
      <c r="W21" s="11" t="e">
        <f t="shared" si="5"/>
        <v>#N/A</v>
      </c>
      <c r="X21" s="11" t="e">
        <f t="shared" si="5"/>
        <v>#N/A</v>
      </c>
      <c r="Y21" s="25"/>
      <c r="AQ21" s="43" t="e">
        <f t="shared" si="8"/>
        <v>#N/A</v>
      </c>
      <c r="AR21" s="34">
        <f t="shared" si="9"/>
        <v>0</v>
      </c>
      <c r="AS21" s="34">
        <f t="shared" si="10"/>
        <v>0</v>
      </c>
    </row>
    <row r="22" spans="1:45" ht="13.5" thickBot="1">
      <c r="A22" s="104"/>
      <c r="B22" s="35">
        <v>20</v>
      </c>
      <c r="C22" s="36"/>
      <c r="D22" s="37"/>
      <c r="E22" s="37"/>
      <c r="F22" s="38"/>
      <c r="G22" s="39"/>
      <c r="H22" s="41">
        <f t="shared" si="6"/>
      </c>
      <c r="J22" s="22">
        <f t="shared" si="7"/>
        <v>380</v>
      </c>
      <c r="K22" s="23" t="e">
        <f ca="1" t="shared" si="1"/>
        <v>#N/A</v>
      </c>
      <c r="L22" s="24">
        <f ca="1" t="shared" si="2"/>
        <v>0</v>
      </c>
      <c r="M22" s="24">
        <f ca="1" t="shared" si="3"/>
        <v>0</v>
      </c>
      <c r="N22" s="24">
        <f ca="1" t="shared" si="3"/>
        <v>0</v>
      </c>
      <c r="O22" s="24">
        <f ca="1" t="shared" si="3"/>
        <v>0</v>
      </c>
      <c r="P22" s="24">
        <f ca="1" t="shared" si="3"/>
        <v>0</v>
      </c>
      <c r="Q22" s="24">
        <f ca="1" t="shared" si="3"/>
        <v>0</v>
      </c>
      <c r="R22" s="24">
        <f ca="1" t="shared" si="4"/>
        <v>0</v>
      </c>
      <c r="S22" s="11" t="e">
        <f t="shared" si="5"/>
        <v>#N/A</v>
      </c>
      <c r="T22" s="11" t="e">
        <f t="shared" si="5"/>
        <v>#N/A</v>
      </c>
      <c r="U22" s="11" t="e">
        <f t="shared" si="5"/>
        <v>#N/A</v>
      </c>
      <c r="V22" s="11" t="e">
        <f t="shared" si="5"/>
        <v>#N/A</v>
      </c>
      <c r="W22" s="11" t="e">
        <f t="shared" si="5"/>
        <v>#N/A</v>
      </c>
      <c r="X22" s="11" t="e">
        <f t="shared" si="5"/>
        <v>#N/A</v>
      </c>
      <c r="Y22" s="25"/>
      <c r="AQ22" s="43" t="e">
        <f t="shared" si="8"/>
        <v>#N/A</v>
      </c>
      <c r="AR22" s="34">
        <f t="shared" si="9"/>
        <v>0</v>
      </c>
      <c r="AS22" s="34">
        <f t="shared" si="10"/>
        <v>0</v>
      </c>
    </row>
    <row r="23" spans="1:45" ht="13.5" thickBot="1">
      <c r="A23" s="44"/>
      <c r="B23" s="17">
        <v>1</v>
      </c>
      <c r="C23" s="18"/>
      <c r="D23" s="19"/>
      <c r="E23" s="19"/>
      <c r="F23" s="20"/>
      <c r="G23" s="21"/>
      <c r="H23" s="41">
        <f t="shared" si="6"/>
      </c>
      <c r="J23" s="22">
        <f t="shared" si="7"/>
        <v>400</v>
      </c>
      <c r="K23" s="23" t="e">
        <f ca="1" t="shared" si="1"/>
        <v>#N/A</v>
      </c>
      <c r="L23" s="24">
        <f ca="1" t="shared" si="2"/>
        <v>0</v>
      </c>
      <c r="M23" s="24">
        <f ca="1" t="shared" si="3"/>
        <v>0</v>
      </c>
      <c r="N23" s="24">
        <f ca="1" t="shared" si="3"/>
        <v>0</v>
      </c>
      <c r="O23" s="24">
        <f ca="1" t="shared" si="3"/>
        <v>0</v>
      </c>
      <c r="P23" s="24">
        <f ca="1" t="shared" si="3"/>
        <v>0</v>
      </c>
      <c r="Q23" s="24">
        <f ca="1" t="shared" si="3"/>
        <v>0</v>
      </c>
      <c r="R23" s="24">
        <f ca="1" t="shared" si="4"/>
        <v>0</v>
      </c>
      <c r="S23" s="11" t="e">
        <f t="shared" si="5"/>
        <v>#N/A</v>
      </c>
      <c r="T23" s="11" t="e">
        <f t="shared" si="5"/>
        <v>#N/A</v>
      </c>
      <c r="U23" s="11" t="e">
        <f t="shared" si="5"/>
        <v>#N/A</v>
      </c>
      <c r="V23" s="11" t="e">
        <f t="shared" si="5"/>
        <v>#N/A</v>
      </c>
      <c r="W23" s="11" t="e">
        <f t="shared" si="5"/>
        <v>#N/A</v>
      </c>
      <c r="X23" s="11" t="e">
        <f t="shared" si="5"/>
        <v>#N/A</v>
      </c>
      <c r="Y23" s="25"/>
      <c r="AQ23" s="43" t="e">
        <f t="shared" si="8"/>
        <v>#N/A</v>
      </c>
      <c r="AR23" s="34">
        <f t="shared" si="9"/>
        <v>0</v>
      </c>
      <c r="AS23" s="34">
        <f t="shared" si="10"/>
        <v>0</v>
      </c>
    </row>
    <row r="24" spans="1:45" ht="13.5" thickBot="1">
      <c r="A24" s="26" t="s">
        <v>11</v>
      </c>
      <c r="B24" s="27">
        <v>2</v>
      </c>
      <c r="C24" s="28"/>
      <c r="D24" s="29"/>
      <c r="E24" s="29"/>
      <c r="F24" s="30"/>
      <c r="G24" s="31"/>
      <c r="H24" s="41">
        <f t="shared" si="6"/>
      </c>
      <c r="J24" s="22">
        <f t="shared" si="7"/>
        <v>420</v>
      </c>
      <c r="K24" s="23" t="e">
        <f ca="1" t="shared" si="1"/>
        <v>#N/A</v>
      </c>
      <c r="L24" s="24">
        <f ca="1" t="shared" si="2"/>
        <v>0</v>
      </c>
      <c r="M24" s="24">
        <f ca="1" t="shared" si="3"/>
        <v>0</v>
      </c>
      <c r="N24" s="24">
        <f ca="1" t="shared" si="3"/>
        <v>0</v>
      </c>
      <c r="O24" s="24">
        <f ca="1" t="shared" si="3"/>
        <v>0</v>
      </c>
      <c r="P24" s="24">
        <f ca="1" t="shared" si="3"/>
        <v>0</v>
      </c>
      <c r="Q24" s="24">
        <f ca="1" t="shared" si="3"/>
        <v>0</v>
      </c>
      <c r="R24" s="24">
        <f ca="1" t="shared" si="4"/>
        <v>0</v>
      </c>
      <c r="S24" s="11" t="e">
        <f t="shared" si="5"/>
        <v>#N/A</v>
      </c>
      <c r="T24" s="11" t="e">
        <f t="shared" si="5"/>
        <v>#N/A</v>
      </c>
      <c r="U24" s="11" t="e">
        <f t="shared" si="5"/>
        <v>#N/A</v>
      </c>
      <c r="V24" s="11" t="e">
        <f t="shared" si="5"/>
        <v>#N/A</v>
      </c>
      <c r="W24" s="11" t="e">
        <f t="shared" si="5"/>
        <v>#N/A</v>
      </c>
      <c r="X24" s="11" t="e">
        <f t="shared" si="5"/>
        <v>#N/A</v>
      </c>
      <c r="Y24" s="25"/>
      <c r="AQ24" s="43" t="e">
        <f t="shared" si="8"/>
        <v>#N/A</v>
      </c>
      <c r="AR24" s="34">
        <f t="shared" si="9"/>
        <v>0</v>
      </c>
      <c r="AS24" s="34">
        <f t="shared" si="10"/>
        <v>0</v>
      </c>
    </row>
    <row r="25" spans="1:45" ht="13.5" thickBot="1">
      <c r="A25" s="102"/>
      <c r="B25" s="27">
        <v>3</v>
      </c>
      <c r="C25" s="28"/>
      <c r="D25" s="29"/>
      <c r="E25" s="29"/>
      <c r="F25" s="30"/>
      <c r="G25" s="31"/>
      <c r="H25" s="41">
        <f t="shared" si="6"/>
      </c>
      <c r="J25" s="22">
        <f t="shared" si="7"/>
        <v>440</v>
      </c>
      <c r="K25" s="23" t="e">
        <f ca="1" t="shared" si="1"/>
        <v>#N/A</v>
      </c>
      <c r="L25" s="24">
        <f ca="1" t="shared" si="2"/>
        <v>0</v>
      </c>
      <c r="M25" s="24">
        <f ca="1" t="shared" si="3"/>
        <v>0</v>
      </c>
      <c r="N25" s="24">
        <f ca="1" t="shared" si="3"/>
        <v>0</v>
      </c>
      <c r="O25" s="24">
        <f ca="1" t="shared" si="3"/>
        <v>0</v>
      </c>
      <c r="P25" s="24">
        <f ca="1" t="shared" si="3"/>
        <v>0</v>
      </c>
      <c r="Q25" s="24">
        <f ca="1" t="shared" si="3"/>
        <v>0</v>
      </c>
      <c r="R25" s="24">
        <f ca="1" t="shared" si="4"/>
        <v>0</v>
      </c>
      <c r="S25" s="11" t="e">
        <f t="shared" si="5"/>
        <v>#N/A</v>
      </c>
      <c r="T25" s="11" t="e">
        <f t="shared" si="5"/>
        <v>#N/A</v>
      </c>
      <c r="U25" s="11" t="e">
        <f t="shared" si="5"/>
        <v>#N/A</v>
      </c>
      <c r="V25" s="11" t="e">
        <f t="shared" si="5"/>
        <v>#N/A</v>
      </c>
      <c r="W25" s="11" t="e">
        <f t="shared" si="5"/>
        <v>#N/A</v>
      </c>
      <c r="X25" s="11" t="e">
        <f t="shared" si="5"/>
        <v>#N/A</v>
      </c>
      <c r="Y25" s="25"/>
      <c r="AQ25" s="43" t="e">
        <f t="shared" si="8"/>
        <v>#N/A</v>
      </c>
      <c r="AR25" s="34">
        <f t="shared" si="9"/>
        <v>0</v>
      </c>
      <c r="AS25" s="34">
        <f t="shared" si="10"/>
        <v>0</v>
      </c>
    </row>
    <row r="26" spans="1:45" ht="13.5" thickBot="1">
      <c r="A26" s="103"/>
      <c r="B26" s="27">
        <v>4</v>
      </c>
      <c r="C26" s="28"/>
      <c r="D26" s="29"/>
      <c r="E26" s="29"/>
      <c r="F26" s="30"/>
      <c r="G26" s="50"/>
      <c r="H26" s="41">
        <f t="shared" si="6"/>
      </c>
      <c r="J26" s="22">
        <f t="shared" si="7"/>
        <v>460</v>
      </c>
      <c r="K26" s="23" t="e">
        <f ca="1" t="shared" si="1"/>
        <v>#N/A</v>
      </c>
      <c r="L26" s="24">
        <f ca="1" t="shared" si="2"/>
        <v>0</v>
      </c>
      <c r="M26" s="24">
        <f ca="1" t="shared" si="3"/>
        <v>0</v>
      </c>
      <c r="N26" s="24">
        <f ca="1" t="shared" si="3"/>
        <v>0</v>
      </c>
      <c r="O26" s="24">
        <f ca="1" t="shared" si="3"/>
        <v>0</v>
      </c>
      <c r="P26" s="24">
        <f ca="1" t="shared" si="3"/>
        <v>0</v>
      </c>
      <c r="Q26" s="24">
        <f ca="1" t="shared" si="3"/>
        <v>0</v>
      </c>
      <c r="R26" s="24">
        <f ca="1" t="shared" si="4"/>
        <v>0</v>
      </c>
      <c r="S26" s="11" t="e">
        <f t="shared" si="5"/>
        <v>#N/A</v>
      </c>
      <c r="T26" s="11" t="e">
        <f t="shared" si="5"/>
        <v>#N/A</v>
      </c>
      <c r="U26" s="11" t="e">
        <f t="shared" si="5"/>
        <v>#N/A</v>
      </c>
      <c r="V26" s="11" t="e">
        <f t="shared" si="5"/>
        <v>#N/A</v>
      </c>
      <c r="W26" s="11" t="e">
        <f t="shared" si="5"/>
        <v>#N/A</v>
      </c>
      <c r="X26" s="11" t="e">
        <f t="shared" si="5"/>
        <v>#N/A</v>
      </c>
      <c r="Y26" s="25"/>
      <c r="AQ26" s="43" t="e">
        <f t="shared" si="8"/>
        <v>#N/A</v>
      </c>
      <c r="AR26" s="34">
        <f t="shared" si="9"/>
        <v>0</v>
      </c>
      <c r="AS26" s="34">
        <f t="shared" si="10"/>
        <v>0</v>
      </c>
    </row>
    <row r="27" spans="1:45" ht="13.5" thickBot="1">
      <c r="A27" s="103"/>
      <c r="B27" s="27">
        <v>5</v>
      </c>
      <c r="C27" s="28"/>
      <c r="D27" s="29"/>
      <c r="E27" s="29"/>
      <c r="F27" s="30"/>
      <c r="G27" s="31"/>
      <c r="H27" s="41">
        <f t="shared" si="6"/>
      </c>
      <c r="J27" s="22"/>
      <c r="L27" s="11"/>
      <c r="M27" s="11"/>
      <c r="N27" s="11"/>
      <c r="O27" s="11"/>
      <c r="P27" s="11"/>
      <c r="Q27" s="11"/>
      <c r="R27" s="11"/>
      <c r="S27" s="11"/>
      <c r="T27" s="11"/>
      <c r="U27" s="11"/>
      <c r="V27" s="11"/>
      <c r="W27" s="11"/>
      <c r="X27" s="11"/>
      <c r="Y27" s="40"/>
      <c r="AQ27" s="43" t="e">
        <f t="shared" si="8"/>
        <v>#N/A</v>
      </c>
      <c r="AR27" s="34">
        <f t="shared" si="9"/>
        <v>0</v>
      </c>
      <c r="AS27" s="34">
        <f t="shared" si="10"/>
        <v>0</v>
      </c>
    </row>
    <row r="28" spans="1:45" ht="13.5" thickBot="1">
      <c r="A28" s="103"/>
      <c r="B28" s="27">
        <v>6</v>
      </c>
      <c r="C28" s="28"/>
      <c r="D28" s="29"/>
      <c r="E28" s="29"/>
      <c r="F28" s="30"/>
      <c r="G28" s="31"/>
      <c r="H28" s="41">
        <f t="shared" si="6"/>
      </c>
      <c r="J28" s="22"/>
      <c r="L28" s="11"/>
      <c r="M28" s="11"/>
      <c r="N28" s="11"/>
      <c r="O28" s="11"/>
      <c r="P28" s="11"/>
      <c r="Q28" s="11"/>
      <c r="R28" s="11"/>
      <c r="S28" s="11"/>
      <c r="T28" s="11"/>
      <c r="U28" s="11"/>
      <c r="V28" s="11"/>
      <c r="W28" s="11"/>
      <c r="X28" s="11"/>
      <c r="Y28" s="40"/>
      <c r="AQ28" s="43" t="e">
        <f t="shared" si="8"/>
        <v>#N/A</v>
      </c>
      <c r="AR28" s="34">
        <f t="shared" si="9"/>
        <v>0</v>
      </c>
      <c r="AS28" s="34">
        <f t="shared" si="10"/>
        <v>0</v>
      </c>
    </row>
    <row r="29" spans="1:45" ht="13.5" thickBot="1">
      <c r="A29" s="103"/>
      <c r="B29" s="27">
        <v>7</v>
      </c>
      <c r="C29" s="28"/>
      <c r="D29" s="29"/>
      <c r="E29" s="29"/>
      <c r="F29" s="30"/>
      <c r="G29" s="31"/>
      <c r="H29" s="41">
        <f t="shared" si="6"/>
      </c>
      <c r="J29" s="22"/>
      <c r="L29" s="11"/>
      <c r="M29" s="11"/>
      <c r="N29" s="11"/>
      <c r="O29" s="11"/>
      <c r="P29" s="11"/>
      <c r="Q29" s="11"/>
      <c r="R29" s="11"/>
      <c r="S29" s="11"/>
      <c r="T29" s="11"/>
      <c r="U29" s="11"/>
      <c r="V29" s="11"/>
      <c r="W29" s="11"/>
      <c r="X29" s="11"/>
      <c r="Y29" s="40"/>
      <c r="AQ29" s="43" t="e">
        <f t="shared" si="8"/>
        <v>#N/A</v>
      </c>
      <c r="AR29" s="34">
        <f t="shared" si="9"/>
        <v>0</v>
      </c>
      <c r="AS29" s="34">
        <f t="shared" si="10"/>
        <v>0</v>
      </c>
    </row>
    <row r="30" spans="1:25" ht="13.5" thickBot="1">
      <c r="A30" s="103"/>
      <c r="B30" s="27">
        <v>8</v>
      </c>
      <c r="C30" s="28"/>
      <c r="D30" s="29"/>
      <c r="E30" s="29"/>
      <c r="F30" s="30"/>
      <c r="G30" s="31"/>
      <c r="H30" s="41">
        <f t="shared" si="6"/>
      </c>
      <c r="J30" s="22"/>
      <c r="L30" s="11"/>
      <c r="M30" s="11"/>
      <c r="N30" s="11"/>
      <c r="O30" s="11"/>
      <c r="P30" s="11"/>
      <c r="Q30" s="11"/>
      <c r="R30" s="11"/>
      <c r="S30" s="11"/>
      <c r="T30" s="11"/>
      <c r="U30" s="11"/>
      <c r="V30" s="11"/>
      <c r="W30" s="11"/>
      <c r="X30" s="11"/>
      <c r="Y30" s="40"/>
    </row>
    <row r="31" spans="1:25" ht="13.5" thickBot="1">
      <c r="A31" s="103"/>
      <c r="B31" s="27">
        <v>9</v>
      </c>
      <c r="C31" s="28"/>
      <c r="D31" s="29"/>
      <c r="E31" s="29"/>
      <c r="F31" s="30"/>
      <c r="G31" s="31"/>
      <c r="H31" s="41">
        <f t="shared" si="6"/>
      </c>
      <c r="J31" s="22"/>
      <c r="L31" s="11"/>
      <c r="M31" s="11"/>
      <c r="N31" s="11"/>
      <c r="O31" s="11"/>
      <c r="P31" s="11"/>
      <c r="Q31" s="11"/>
      <c r="R31" s="11"/>
      <c r="S31" s="11"/>
      <c r="T31" s="11"/>
      <c r="U31" s="11"/>
      <c r="V31" s="11"/>
      <c r="W31" s="11"/>
      <c r="X31" s="11"/>
      <c r="Y31" s="40"/>
    </row>
    <row r="32" spans="1:25" ht="13.5" thickBot="1">
      <c r="A32" s="103"/>
      <c r="B32" s="27">
        <v>10</v>
      </c>
      <c r="C32" s="28"/>
      <c r="D32" s="29"/>
      <c r="E32" s="29"/>
      <c r="F32" s="30"/>
      <c r="G32" s="31"/>
      <c r="H32" s="41">
        <f t="shared" si="6"/>
      </c>
      <c r="J32" s="22"/>
      <c r="L32" s="11"/>
      <c r="M32" s="11"/>
      <c r="N32" s="11"/>
      <c r="O32" s="11"/>
      <c r="P32" s="11"/>
      <c r="Q32" s="11"/>
      <c r="R32" s="11"/>
      <c r="S32" s="11"/>
      <c r="T32" s="11"/>
      <c r="U32" s="11"/>
      <c r="V32" s="11"/>
      <c r="W32" s="11"/>
      <c r="X32" s="11"/>
      <c r="Y32" s="40"/>
    </row>
    <row r="33" spans="1:25" ht="13.5" thickBot="1">
      <c r="A33" s="103"/>
      <c r="B33" s="27">
        <v>11</v>
      </c>
      <c r="C33" s="28"/>
      <c r="D33" s="29"/>
      <c r="E33" s="29"/>
      <c r="F33" s="30"/>
      <c r="G33" s="31"/>
      <c r="H33" s="41">
        <f t="shared" si="6"/>
      </c>
      <c r="J33" s="22"/>
      <c r="L33" s="11"/>
      <c r="M33" s="11"/>
      <c r="N33" s="11"/>
      <c r="O33" s="11"/>
      <c r="P33" s="11"/>
      <c r="Q33" s="11"/>
      <c r="R33" s="11"/>
      <c r="S33" s="11"/>
      <c r="T33" s="11"/>
      <c r="U33" s="11"/>
      <c r="V33" s="11"/>
      <c r="W33" s="11"/>
      <c r="X33" s="11"/>
      <c r="Y33" s="40"/>
    </row>
    <row r="34" spans="1:25" ht="13.5" thickBot="1">
      <c r="A34" s="103"/>
      <c r="B34" s="27">
        <v>12</v>
      </c>
      <c r="C34" s="28"/>
      <c r="D34" s="29"/>
      <c r="E34" s="29"/>
      <c r="F34" s="30"/>
      <c r="G34" s="31"/>
      <c r="H34" s="41">
        <f t="shared" si="6"/>
      </c>
      <c r="J34" s="22"/>
      <c r="L34" s="11"/>
      <c r="M34" s="11"/>
      <c r="N34" s="11"/>
      <c r="O34" s="11"/>
      <c r="P34" s="11"/>
      <c r="Q34" s="11"/>
      <c r="R34" s="11"/>
      <c r="S34" s="11"/>
      <c r="T34" s="11"/>
      <c r="U34" s="11"/>
      <c r="V34" s="11"/>
      <c r="W34" s="11"/>
      <c r="X34" s="11"/>
      <c r="Y34" s="40"/>
    </row>
    <row r="35" spans="1:25" ht="13.5" thickBot="1">
      <c r="A35" s="103"/>
      <c r="B35" s="27">
        <v>13</v>
      </c>
      <c r="C35" s="28"/>
      <c r="D35" s="29"/>
      <c r="E35" s="29"/>
      <c r="F35" s="30"/>
      <c r="G35" s="31"/>
      <c r="H35" s="41">
        <f t="shared" si="6"/>
      </c>
      <c r="J35" s="22"/>
      <c r="L35" s="11"/>
      <c r="M35" s="11"/>
      <c r="N35" s="11"/>
      <c r="O35" s="11"/>
      <c r="P35" s="11"/>
      <c r="Q35" s="11"/>
      <c r="R35" s="11"/>
      <c r="S35" s="11"/>
      <c r="T35" s="11"/>
      <c r="U35" s="11"/>
      <c r="V35" s="11"/>
      <c r="W35" s="11"/>
      <c r="X35" s="11"/>
      <c r="Y35" s="40"/>
    </row>
    <row r="36" spans="1:25" ht="13.5" thickBot="1">
      <c r="A36" s="103"/>
      <c r="B36" s="27">
        <v>14</v>
      </c>
      <c r="C36" s="28"/>
      <c r="D36" s="29"/>
      <c r="E36" s="29"/>
      <c r="F36" s="30"/>
      <c r="G36" s="31"/>
      <c r="H36" s="41">
        <f t="shared" si="6"/>
      </c>
      <c r="J36" s="22"/>
      <c r="L36" s="11"/>
      <c r="M36" s="11"/>
      <c r="N36" s="11"/>
      <c r="O36" s="11"/>
      <c r="P36" s="11"/>
      <c r="Q36" s="11"/>
      <c r="R36" s="11"/>
      <c r="S36" s="11"/>
      <c r="T36" s="11"/>
      <c r="U36" s="11"/>
      <c r="V36" s="11"/>
      <c r="W36" s="11"/>
      <c r="X36" s="11"/>
      <c r="Y36" s="40"/>
    </row>
    <row r="37" spans="1:25" ht="13.5" thickBot="1">
      <c r="A37" s="103"/>
      <c r="B37" s="27">
        <v>15</v>
      </c>
      <c r="C37" s="28"/>
      <c r="D37" s="29"/>
      <c r="E37" s="29"/>
      <c r="F37" s="30"/>
      <c r="G37" s="31"/>
      <c r="H37" s="41">
        <f t="shared" si="6"/>
      </c>
      <c r="J37" s="22"/>
      <c r="L37" s="11"/>
      <c r="M37" s="11"/>
      <c r="N37" s="11"/>
      <c r="O37" s="11"/>
      <c r="P37" s="11"/>
      <c r="Q37" s="11"/>
      <c r="R37" s="11"/>
      <c r="S37" s="11"/>
      <c r="T37" s="11"/>
      <c r="U37" s="11"/>
      <c r="V37" s="11"/>
      <c r="W37" s="11"/>
      <c r="X37" s="11"/>
      <c r="Y37" s="40"/>
    </row>
    <row r="38" spans="1:25" ht="13.5" thickBot="1">
      <c r="A38" s="103"/>
      <c r="B38" s="27">
        <v>16</v>
      </c>
      <c r="C38" s="28"/>
      <c r="D38" s="29"/>
      <c r="E38" s="29"/>
      <c r="F38" s="30"/>
      <c r="G38" s="31"/>
      <c r="H38" s="41">
        <f t="shared" si="6"/>
      </c>
      <c r="J38" s="22"/>
      <c r="L38" s="11"/>
      <c r="M38" s="11"/>
      <c r="N38" s="11"/>
      <c r="O38" s="11"/>
      <c r="P38" s="11"/>
      <c r="Q38" s="11"/>
      <c r="R38" s="11"/>
      <c r="S38" s="11"/>
      <c r="T38" s="11"/>
      <c r="U38" s="11"/>
      <c r="V38" s="11"/>
      <c r="W38" s="11"/>
      <c r="X38" s="11"/>
      <c r="Y38" s="40"/>
    </row>
    <row r="39" spans="1:25" ht="13.5" thickBot="1">
      <c r="A39" s="103"/>
      <c r="B39" s="27">
        <v>17</v>
      </c>
      <c r="C39" s="28"/>
      <c r="D39" s="29"/>
      <c r="E39" s="29"/>
      <c r="F39" s="30"/>
      <c r="G39" s="31"/>
      <c r="H39" s="41">
        <f t="shared" si="6"/>
      </c>
      <c r="J39" s="22"/>
      <c r="L39" s="11"/>
      <c r="M39" s="11"/>
      <c r="N39" s="11"/>
      <c r="O39" s="11"/>
      <c r="P39" s="11"/>
      <c r="Q39" s="11"/>
      <c r="R39" s="11"/>
      <c r="S39" s="11"/>
      <c r="T39" s="11"/>
      <c r="U39" s="11"/>
      <c r="V39" s="11"/>
      <c r="W39" s="11"/>
      <c r="X39" s="11"/>
      <c r="Y39" s="40"/>
    </row>
    <row r="40" spans="1:25" ht="13.5" thickBot="1">
      <c r="A40" s="103"/>
      <c r="B40" s="27">
        <v>18</v>
      </c>
      <c r="C40" s="28"/>
      <c r="D40" s="29"/>
      <c r="E40" s="29"/>
      <c r="F40" s="30"/>
      <c r="G40" s="31"/>
      <c r="H40" s="41">
        <f t="shared" si="6"/>
      </c>
      <c r="J40" s="22"/>
      <c r="L40" s="11"/>
      <c r="M40" s="11"/>
      <c r="N40" s="11"/>
      <c r="O40" s="11"/>
      <c r="P40" s="11"/>
      <c r="Q40" s="11"/>
      <c r="R40" s="11"/>
      <c r="S40" s="11"/>
      <c r="T40" s="11"/>
      <c r="U40" s="11"/>
      <c r="V40" s="11"/>
      <c r="W40" s="11"/>
      <c r="X40" s="11"/>
      <c r="Y40" s="40"/>
    </row>
    <row r="41" spans="1:25" ht="13.5" thickBot="1">
      <c r="A41" s="103"/>
      <c r="B41" s="27">
        <v>19</v>
      </c>
      <c r="C41" s="28"/>
      <c r="D41" s="29"/>
      <c r="E41" s="29"/>
      <c r="F41" s="30"/>
      <c r="G41" s="31"/>
      <c r="H41" s="41">
        <f t="shared" si="6"/>
      </c>
      <c r="J41" s="22"/>
      <c r="L41" s="11"/>
      <c r="M41" s="11"/>
      <c r="N41" s="11"/>
      <c r="O41" s="11"/>
      <c r="P41" s="11"/>
      <c r="Q41" s="11"/>
      <c r="R41" s="11"/>
      <c r="S41" s="11"/>
      <c r="T41" s="11"/>
      <c r="U41" s="11"/>
      <c r="V41" s="11"/>
      <c r="W41" s="11"/>
      <c r="X41" s="11"/>
      <c r="Y41" s="40"/>
    </row>
    <row r="42" spans="1:25" ht="13.5" thickBot="1">
      <c r="A42" s="104"/>
      <c r="B42" s="35">
        <v>20</v>
      </c>
      <c r="C42" s="36"/>
      <c r="D42" s="37"/>
      <c r="E42" s="37"/>
      <c r="F42" s="38"/>
      <c r="G42" s="39"/>
      <c r="H42" s="41">
        <f t="shared" si="6"/>
      </c>
      <c r="J42" s="22"/>
      <c r="L42" s="11"/>
      <c r="M42" s="11"/>
      <c r="N42" s="11"/>
      <c r="O42" s="11"/>
      <c r="P42" s="11"/>
      <c r="Q42" s="11"/>
      <c r="R42" s="11"/>
      <c r="S42" s="11"/>
      <c r="T42" s="11"/>
      <c r="U42" s="11"/>
      <c r="V42" s="11"/>
      <c r="W42" s="11"/>
      <c r="X42" s="11"/>
      <c r="Y42" s="40"/>
    </row>
    <row r="43" spans="1:25" ht="13.5" thickBot="1">
      <c r="A43" s="44"/>
      <c r="B43" s="17">
        <v>1</v>
      </c>
      <c r="C43" s="18"/>
      <c r="D43" s="19"/>
      <c r="E43" s="19"/>
      <c r="F43" s="20"/>
      <c r="G43" s="21"/>
      <c r="H43" s="41">
        <f t="shared" si="6"/>
      </c>
      <c r="J43" s="22"/>
      <c r="L43" s="11"/>
      <c r="M43" s="11"/>
      <c r="N43" s="11"/>
      <c r="O43" s="11"/>
      <c r="P43" s="11"/>
      <c r="Q43" s="11"/>
      <c r="R43" s="11"/>
      <c r="S43" s="11"/>
      <c r="T43" s="11"/>
      <c r="U43" s="11"/>
      <c r="V43" s="11"/>
      <c r="W43" s="11"/>
      <c r="X43" s="11"/>
      <c r="Y43" s="40"/>
    </row>
    <row r="44" spans="1:25" ht="13.5" thickBot="1">
      <c r="A44" s="26" t="s">
        <v>11</v>
      </c>
      <c r="B44" s="27">
        <v>2</v>
      </c>
      <c r="C44" s="28"/>
      <c r="D44" s="29"/>
      <c r="E44" s="29"/>
      <c r="F44" s="30"/>
      <c r="G44" s="31"/>
      <c r="H44" s="41">
        <f t="shared" si="6"/>
      </c>
      <c r="J44" s="22"/>
      <c r="L44" s="11"/>
      <c r="M44" s="11"/>
      <c r="N44" s="11"/>
      <c r="O44" s="11"/>
      <c r="P44" s="11"/>
      <c r="Q44" s="11"/>
      <c r="R44" s="11"/>
      <c r="S44" s="11"/>
      <c r="T44" s="11"/>
      <c r="U44" s="11"/>
      <c r="V44" s="11"/>
      <c r="W44" s="11"/>
      <c r="X44" s="11"/>
      <c r="Y44" s="40"/>
    </row>
    <row r="45" spans="1:25" ht="13.5" thickBot="1">
      <c r="A45" s="102"/>
      <c r="B45" s="27">
        <v>3</v>
      </c>
      <c r="C45" s="28"/>
      <c r="D45" s="29"/>
      <c r="E45" s="29"/>
      <c r="F45" s="30"/>
      <c r="G45" s="31"/>
      <c r="H45" s="41">
        <f t="shared" si="6"/>
      </c>
      <c r="J45" s="22"/>
      <c r="L45" s="11"/>
      <c r="M45" s="11"/>
      <c r="N45" s="11"/>
      <c r="O45" s="11"/>
      <c r="P45" s="11"/>
      <c r="Q45" s="11"/>
      <c r="R45" s="11"/>
      <c r="S45" s="11"/>
      <c r="T45" s="11"/>
      <c r="U45" s="11"/>
      <c r="V45" s="11"/>
      <c r="W45" s="11"/>
      <c r="X45" s="11"/>
      <c r="Y45" s="40"/>
    </row>
    <row r="46" spans="1:25" ht="13.5" thickBot="1">
      <c r="A46" s="103"/>
      <c r="B46" s="27">
        <v>4</v>
      </c>
      <c r="C46" s="28"/>
      <c r="D46" s="29"/>
      <c r="E46" s="29"/>
      <c r="F46" s="30"/>
      <c r="G46" s="31"/>
      <c r="H46" s="41">
        <f t="shared" si="6"/>
      </c>
      <c r="J46" s="22"/>
      <c r="L46" s="11"/>
      <c r="M46" s="11"/>
      <c r="N46" s="11"/>
      <c r="O46" s="11"/>
      <c r="P46" s="11"/>
      <c r="Q46" s="11"/>
      <c r="R46" s="11"/>
      <c r="S46" s="11"/>
      <c r="T46" s="11"/>
      <c r="U46" s="11"/>
      <c r="V46" s="11"/>
      <c r="W46" s="11"/>
      <c r="X46" s="11"/>
      <c r="Y46" s="40"/>
    </row>
    <row r="47" spans="1:25" ht="13.5" thickBot="1">
      <c r="A47" s="103"/>
      <c r="B47" s="27">
        <v>5</v>
      </c>
      <c r="C47" s="28"/>
      <c r="D47" s="29"/>
      <c r="E47" s="29"/>
      <c r="F47" s="30"/>
      <c r="G47" s="31"/>
      <c r="H47" s="41">
        <f t="shared" si="6"/>
      </c>
      <c r="J47" s="22"/>
      <c r="L47" s="11"/>
      <c r="M47" s="11"/>
      <c r="N47" s="11"/>
      <c r="O47" s="11"/>
      <c r="P47" s="11"/>
      <c r="Q47" s="11"/>
      <c r="R47" s="11"/>
      <c r="S47" s="11"/>
      <c r="T47" s="11"/>
      <c r="U47" s="11"/>
      <c r="V47" s="11"/>
      <c r="W47" s="11"/>
      <c r="X47" s="11"/>
      <c r="Y47" s="40"/>
    </row>
    <row r="48" spans="1:25" ht="13.5" thickBot="1">
      <c r="A48" s="103"/>
      <c r="B48" s="27">
        <v>6</v>
      </c>
      <c r="C48" s="28"/>
      <c r="D48" s="29"/>
      <c r="E48" s="29"/>
      <c r="F48" s="30"/>
      <c r="G48" s="31"/>
      <c r="H48" s="41">
        <f t="shared" si="6"/>
      </c>
      <c r="J48" s="22"/>
      <c r="L48" s="11"/>
      <c r="M48" s="11"/>
      <c r="N48" s="11"/>
      <c r="O48" s="11"/>
      <c r="P48" s="11"/>
      <c r="Q48" s="11"/>
      <c r="R48" s="11"/>
      <c r="S48" s="11"/>
      <c r="T48" s="11"/>
      <c r="U48" s="11"/>
      <c r="V48" s="11"/>
      <c r="W48" s="11"/>
      <c r="X48" s="11"/>
      <c r="Y48" s="40"/>
    </row>
    <row r="49" spans="1:25" ht="13.5" thickBot="1">
      <c r="A49" s="103"/>
      <c r="B49" s="27">
        <v>7</v>
      </c>
      <c r="C49" s="28"/>
      <c r="D49" s="29"/>
      <c r="E49" s="29"/>
      <c r="F49" s="30"/>
      <c r="G49" s="31"/>
      <c r="H49" s="41">
        <f t="shared" si="6"/>
      </c>
      <c r="J49" s="22"/>
      <c r="L49" s="11"/>
      <c r="M49" s="11"/>
      <c r="N49" s="11"/>
      <c r="O49" s="11"/>
      <c r="P49" s="11"/>
      <c r="Q49" s="11"/>
      <c r="R49" s="11"/>
      <c r="S49" s="11"/>
      <c r="T49" s="11"/>
      <c r="U49" s="11"/>
      <c r="V49" s="11"/>
      <c r="W49" s="11"/>
      <c r="X49" s="11"/>
      <c r="Y49" s="40"/>
    </row>
    <row r="50" spans="1:25" ht="13.5" thickBot="1">
      <c r="A50" s="103"/>
      <c r="B50" s="27">
        <v>8</v>
      </c>
      <c r="C50" s="28"/>
      <c r="D50" s="29"/>
      <c r="E50" s="29"/>
      <c r="F50" s="30"/>
      <c r="G50" s="31"/>
      <c r="H50" s="41">
        <f t="shared" si="6"/>
      </c>
      <c r="L50" s="11"/>
      <c r="M50" s="11"/>
      <c r="N50" s="11"/>
      <c r="O50" s="11"/>
      <c r="P50" s="11"/>
      <c r="Q50" s="11"/>
      <c r="R50" s="11"/>
      <c r="S50" s="11"/>
      <c r="T50" s="11"/>
      <c r="U50" s="11"/>
      <c r="V50" s="11"/>
      <c r="W50" s="11"/>
      <c r="X50" s="11"/>
      <c r="Y50" s="40"/>
    </row>
    <row r="51" spans="1:25" ht="13.5" thickBot="1">
      <c r="A51" s="103"/>
      <c r="B51" s="27">
        <v>9</v>
      </c>
      <c r="C51" s="28"/>
      <c r="D51" s="29"/>
      <c r="E51" s="29"/>
      <c r="F51" s="30"/>
      <c r="G51" s="31"/>
      <c r="H51" s="41">
        <f t="shared" si="6"/>
      </c>
      <c r="L51" s="11"/>
      <c r="M51" s="11"/>
      <c r="N51" s="11"/>
      <c r="O51" s="11"/>
      <c r="P51" s="11"/>
      <c r="Q51" s="11"/>
      <c r="R51" s="11"/>
      <c r="S51" s="11"/>
      <c r="T51" s="11"/>
      <c r="U51" s="11"/>
      <c r="V51" s="11"/>
      <c r="W51" s="11"/>
      <c r="X51" s="11"/>
      <c r="Y51" s="40"/>
    </row>
    <row r="52" spans="1:25" ht="13.5" thickBot="1">
      <c r="A52" s="103"/>
      <c r="B52" s="27">
        <v>10</v>
      </c>
      <c r="C52" s="28"/>
      <c r="D52" s="29"/>
      <c r="E52" s="29"/>
      <c r="F52" s="30"/>
      <c r="G52" s="31"/>
      <c r="H52" s="41">
        <f t="shared" si="6"/>
      </c>
      <c r="L52" s="11"/>
      <c r="M52" s="11"/>
      <c r="N52" s="11"/>
      <c r="O52" s="11"/>
      <c r="P52" s="11"/>
      <c r="Q52" s="11"/>
      <c r="R52" s="11"/>
      <c r="S52" s="11"/>
      <c r="T52" s="11"/>
      <c r="U52" s="11"/>
      <c r="V52" s="11"/>
      <c r="W52" s="11"/>
      <c r="X52" s="11"/>
      <c r="Y52" s="40"/>
    </row>
    <row r="53" spans="1:25" ht="13.5" thickBot="1">
      <c r="A53" s="103"/>
      <c r="B53" s="27">
        <v>11</v>
      </c>
      <c r="C53" s="28"/>
      <c r="D53" s="29"/>
      <c r="E53" s="29"/>
      <c r="F53" s="30"/>
      <c r="G53" s="31"/>
      <c r="H53" s="41">
        <f t="shared" si="6"/>
      </c>
      <c r="Y53" s="10"/>
    </row>
    <row r="54" spans="1:25" ht="13.5" thickBot="1">
      <c r="A54" s="103"/>
      <c r="B54" s="27">
        <v>12</v>
      </c>
      <c r="C54" s="28"/>
      <c r="D54" s="29"/>
      <c r="E54" s="29"/>
      <c r="F54" s="30"/>
      <c r="G54" s="31"/>
      <c r="H54" s="41">
        <f t="shared" si="6"/>
      </c>
      <c r="Y54" s="10"/>
    </row>
    <row r="55" spans="1:25" ht="13.5" thickBot="1">
      <c r="A55" s="103"/>
      <c r="B55" s="27">
        <v>13</v>
      </c>
      <c r="C55" s="28"/>
      <c r="D55" s="29"/>
      <c r="E55" s="29"/>
      <c r="F55" s="30"/>
      <c r="G55" s="31"/>
      <c r="H55" s="41">
        <f t="shared" si="6"/>
      </c>
      <c r="Y55" s="10"/>
    </row>
    <row r="56" spans="1:25" ht="13.5" thickBot="1">
      <c r="A56" s="103"/>
      <c r="B56" s="27">
        <v>14</v>
      </c>
      <c r="C56" s="28"/>
      <c r="D56" s="29"/>
      <c r="E56" s="29"/>
      <c r="F56" s="30"/>
      <c r="G56" s="31"/>
      <c r="H56" s="41">
        <f t="shared" si="6"/>
      </c>
      <c r="Y56" s="10"/>
    </row>
    <row r="57" spans="1:25" ht="13.5" thickBot="1">
      <c r="A57" s="103"/>
      <c r="B57" s="27">
        <v>15</v>
      </c>
      <c r="C57" s="28"/>
      <c r="D57" s="29"/>
      <c r="E57" s="29"/>
      <c r="F57" s="30"/>
      <c r="G57" s="31"/>
      <c r="H57" s="41">
        <f t="shared" si="6"/>
      </c>
      <c r="Y57" s="10"/>
    </row>
    <row r="58" spans="1:25" ht="13.5" thickBot="1">
      <c r="A58" s="103"/>
      <c r="B58" s="27">
        <v>16</v>
      </c>
      <c r="C58" s="28"/>
      <c r="D58" s="29"/>
      <c r="E58" s="29"/>
      <c r="F58" s="30"/>
      <c r="G58" s="31"/>
      <c r="H58" s="41">
        <f t="shared" si="6"/>
      </c>
      <c r="Y58" s="10"/>
    </row>
    <row r="59" spans="1:25" ht="13.5" thickBot="1">
      <c r="A59" s="103"/>
      <c r="B59" s="27">
        <v>17</v>
      </c>
      <c r="C59" s="28"/>
      <c r="D59" s="29"/>
      <c r="E59" s="29"/>
      <c r="F59" s="30"/>
      <c r="G59" s="31"/>
      <c r="H59" s="41">
        <f t="shared" si="6"/>
      </c>
      <c r="Y59" s="10"/>
    </row>
    <row r="60" spans="1:25" ht="13.5" thickBot="1">
      <c r="A60" s="103"/>
      <c r="B60" s="27">
        <v>18</v>
      </c>
      <c r="C60" s="28"/>
      <c r="D60" s="29"/>
      <c r="E60" s="29"/>
      <c r="F60" s="30"/>
      <c r="G60" s="31"/>
      <c r="H60" s="41">
        <f t="shared" si="6"/>
      </c>
      <c r="Y60" s="10"/>
    </row>
    <row r="61" spans="1:25" ht="13.5" thickBot="1">
      <c r="A61" s="103"/>
      <c r="B61" s="27">
        <v>19</v>
      </c>
      <c r="C61" s="28"/>
      <c r="D61" s="29"/>
      <c r="E61" s="29"/>
      <c r="F61" s="30"/>
      <c r="G61" s="31"/>
      <c r="H61" s="41">
        <f t="shared" si="6"/>
      </c>
      <c r="Y61" s="10"/>
    </row>
    <row r="62" spans="1:25" ht="13.5" thickBot="1">
      <c r="A62" s="104"/>
      <c r="B62" s="35">
        <v>20</v>
      </c>
      <c r="C62" s="36"/>
      <c r="D62" s="37"/>
      <c r="E62" s="37"/>
      <c r="F62" s="38"/>
      <c r="G62" s="39"/>
      <c r="H62" s="41">
        <f t="shared" si="6"/>
      </c>
      <c r="Y62" s="10"/>
    </row>
    <row r="63" spans="1:25" ht="13.5" thickBot="1">
      <c r="A63" s="44"/>
      <c r="B63" s="17">
        <v>1</v>
      </c>
      <c r="C63" s="18"/>
      <c r="D63" s="19"/>
      <c r="E63" s="19"/>
      <c r="F63" s="20"/>
      <c r="G63" s="21"/>
      <c r="H63" s="41">
        <f t="shared" si="6"/>
      </c>
      <c r="Y63" s="10"/>
    </row>
    <row r="64" spans="1:25" ht="13.5" thickBot="1">
      <c r="A64" s="26" t="s">
        <v>11</v>
      </c>
      <c r="B64" s="27">
        <v>2</v>
      </c>
      <c r="C64" s="28"/>
      <c r="D64" s="29"/>
      <c r="E64" s="29"/>
      <c r="F64" s="30"/>
      <c r="G64" s="31"/>
      <c r="H64" s="41">
        <f t="shared" si="6"/>
      </c>
      <c r="Y64" s="10"/>
    </row>
    <row r="65" spans="1:25" ht="13.5" thickBot="1">
      <c r="A65" s="102"/>
      <c r="B65" s="27">
        <v>3</v>
      </c>
      <c r="C65" s="28"/>
      <c r="D65" s="29"/>
      <c r="E65" s="29"/>
      <c r="F65" s="30"/>
      <c r="G65" s="31"/>
      <c r="H65" s="41">
        <f t="shared" si="6"/>
      </c>
      <c r="Y65" s="10"/>
    </row>
    <row r="66" spans="1:25" ht="13.5" thickBot="1">
      <c r="A66" s="103"/>
      <c r="B66" s="27">
        <v>4</v>
      </c>
      <c r="C66" s="28"/>
      <c r="D66" s="29"/>
      <c r="E66" s="29"/>
      <c r="F66" s="30"/>
      <c r="G66" s="31"/>
      <c r="H66" s="41">
        <f t="shared" si="6"/>
      </c>
      <c r="Y66" s="10"/>
    </row>
    <row r="67" spans="1:25" ht="13.5" thickBot="1">
      <c r="A67" s="103"/>
      <c r="B67" s="27">
        <v>5</v>
      </c>
      <c r="C67" s="28"/>
      <c r="D67" s="29"/>
      <c r="E67" s="29"/>
      <c r="F67" s="30"/>
      <c r="G67" s="31"/>
      <c r="H67" s="41">
        <f t="shared" si="6"/>
      </c>
      <c r="Y67" s="10"/>
    </row>
    <row r="68" spans="1:25" ht="13.5" thickBot="1">
      <c r="A68" s="103"/>
      <c r="B68" s="27">
        <v>6</v>
      </c>
      <c r="C68" s="28"/>
      <c r="D68" s="29"/>
      <c r="E68" s="29"/>
      <c r="F68" s="30"/>
      <c r="G68" s="31"/>
      <c r="H68" s="41">
        <f aca="true" t="shared" si="11" ref="H68:H131">IF(COUNTA($C68:$G68)&lt;COUNTA($C$2:$G$2),"",IF(COUNTIF($C68:$G68,"no")&gt;0,"No","Yes"))</f>
      </c>
      <c r="Y68" s="10"/>
    </row>
    <row r="69" spans="1:25" ht="13.5" thickBot="1">
      <c r="A69" s="103"/>
      <c r="B69" s="27">
        <v>7</v>
      </c>
      <c r="C69" s="28"/>
      <c r="D69" s="29"/>
      <c r="E69" s="29"/>
      <c r="F69" s="30"/>
      <c r="G69" s="31"/>
      <c r="H69" s="41">
        <f t="shared" si="11"/>
      </c>
      <c r="Y69" s="10"/>
    </row>
    <row r="70" spans="1:25" ht="13.5" thickBot="1">
      <c r="A70" s="103"/>
      <c r="B70" s="27">
        <v>8</v>
      </c>
      <c r="C70" s="28"/>
      <c r="D70" s="29"/>
      <c r="E70" s="29"/>
      <c r="F70" s="30"/>
      <c r="G70" s="31"/>
      <c r="H70" s="41">
        <f t="shared" si="11"/>
      </c>
      <c r="Y70" s="10"/>
    </row>
    <row r="71" spans="1:25" ht="13.5" thickBot="1">
      <c r="A71" s="103"/>
      <c r="B71" s="27">
        <v>9</v>
      </c>
      <c r="C71" s="28"/>
      <c r="D71" s="29"/>
      <c r="E71" s="29"/>
      <c r="F71" s="30"/>
      <c r="G71" s="31"/>
      <c r="H71" s="41">
        <f t="shared" si="11"/>
      </c>
      <c r="Y71" s="10"/>
    </row>
    <row r="72" spans="1:25" ht="13.5" thickBot="1">
      <c r="A72" s="103"/>
      <c r="B72" s="27">
        <v>10</v>
      </c>
      <c r="C72" s="28"/>
      <c r="D72" s="29"/>
      <c r="E72" s="29"/>
      <c r="F72" s="30"/>
      <c r="G72" s="31"/>
      <c r="H72" s="41">
        <f t="shared" si="11"/>
      </c>
      <c r="Y72" s="10"/>
    </row>
    <row r="73" spans="1:25" ht="13.5" thickBot="1">
      <c r="A73" s="103"/>
      <c r="B73" s="27">
        <v>11</v>
      </c>
      <c r="C73" s="28"/>
      <c r="D73" s="29"/>
      <c r="E73" s="29"/>
      <c r="F73" s="30"/>
      <c r="G73" s="31"/>
      <c r="H73" s="41">
        <f t="shared" si="11"/>
      </c>
      <c r="Y73" s="10"/>
    </row>
    <row r="74" spans="1:25" ht="13.5" thickBot="1">
      <c r="A74" s="103"/>
      <c r="B74" s="27">
        <v>12</v>
      </c>
      <c r="C74" s="28"/>
      <c r="D74" s="29"/>
      <c r="E74" s="29"/>
      <c r="F74" s="30"/>
      <c r="G74" s="31"/>
      <c r="H74" s="41">
        <f t="shared" si="11"/>
      </c>
      <c r="Y74" s="10"/>
    </row>
    <row r="75" spans="1:25" ht="13.5" thickBot="1">
      <c r="A75" s="103"/>
      <c r="B75" s="27">
        <v>13</v>
      </c>
      <c r="C75" s="28"/>
      <c r="D75" s="29"/>
      <c r="E75" s="29"/>
      <c r="F75" s="30"/>
      <c r="G75" s="31"/>
      <c r="H75" s="41">
        <f t="shared" si="11"/>
      </c>
      <c r="Y75" s="10"/>
    </row>
    <row r="76" spans="1:25" ht="13.5" thickBot="1">
      <c r="A76" s="103"/>
      <c r="B76" s="27">
        <v>14</v>
      </c>
      <c r="C76" s="28"/>
      <c r="D76" s="29"/>
      <c r="E76" s="29"/>
      <c r="F76" s="30"/>
      <c r="G76" s="31"/>
      <c r="H76" s="41">
        <f t="shared" si="11"/>
      </c>
      <c r="Y76" s="10"/>
    </row>
    <row r="77" spans="1:25" ht="13.5" thickBot="1">
      <c r="A77" s="103"/>
      <c r="B77" s="27">
        <v>15</v>
      </c>
      <c r="C77" s="28"/>
      <c r="D77" s="29"/>
      <c r="E77" s="29"/>
      <c r="F77" s="30"/>
      <c r="G77" s="31"/>
      <c r="H77" s="41">
        <f t="shared" si="11"/>
      </c>
      <c r="Y77" s="10"/>
    </row>
    <row r="78" spans="1:25" ht="13.5" thickBot="1">
      <c r="A78" s="103"/>
      <c r="B78" s="27">
        <v>16</v>
      </c>
      <c r="C78" s="28"/>
      <c r="D78" s="29"/>
      <c r="E78" s="29"/>
      <c r="F78" s="30"/>
      <c r="G78" s="31"/>
      <c r="H78" s="41">
        <f t="shared" si="11"/>
      </c>
      <c r="Y78" s="10"/>
    </row>
    <row r="79" spans="1:25" ht="13.5" thickBot="1">
      <c r="A79" s="103"/>
      <c r="B79" s="27">
        <v>17</v>
      </c>
      <c r="C79" s="28"/>
      <c r="D79" s="29"/>
      <c r="E79" s="29"/>
      <c r="F79" s="30"/>
      <c r="G79" s="31"/>
      <c r="H79" s="41">
        <f t="shared" si="11"/>
      </c>
      <c r="Y79" s="10"/>
    </row>
    <row r="80" spans="1:25" ht="13.5" thickBot="1">
      <c r="A80" s="103"/>
      <c r="B80" s="27">
        <v>18</v>
      </c>
      <c r="C80" s="28"/>
      <c r="D80" s="29"/>
      <c r="E80" s="29"/>
      <c r="F80" s="30"/>
      <c r="G80" s="31"/>
      <c r="H80" s="41">
        <f t="shared" si="11"/>
      </c>
      <c r="Y80" s="10"/>
    </row>
    <row r="81" spans="1:25" ht="13.5" thickBot="1">
      <c r="A81" s="103"/>
      <c r="B81" s="27">
        <v>19</v>
      </c>
      <c r="C81" s="28"/>
      <c r="D81" s="29"/>
      <c r="E81" s="29"/>
      <c r="F81" s="30"/>
      <c r="G81" s="31"/>
      <c r="H81" s="41">
        <f t="shared" si="11"/>
      </c>
      <c r="Y81" s="10"/>
    </row>
    <row r="82" spans="1:25" ht="13.5" thickBot="1">
      <c r="A82" s="104"/>
      <c r="B82" s="35">
        <v>20</v>
      </c>
      <c r="C82" s="36"/>
      <c r="D82" s="37"/>
      <c r="E82" s="37"/>
      <c r="F82" s="38"/>
      <c r="G82" s="39"/>
      <c r="H82" s="41">
        <f t="shared" si="11"/>
      </c>
      <c r="Y82" s="10"/>
    </row>
    <row r="83" spans="1:25" ht="13.5" thickBot="1">
      <c r="A83" s="44"/>
      <c r="B83" s="17">
        <v>1</v>
      </c>
      <c r="C83" s="18"/>
      <c r="D83" s="19"/>
      <c r="E83" s="19"/>
      <c r="F83" s="20"/>
      <c r="G83" s="21"/>
      <c r="H83" s="41">
        <f t="shared" si="11"/>
      </c>
      <c r="Y83" s="10"/>
    </row>
    <row r="84" spans="1:25" ht="13.5" thickBot="1">
      <c r="A84" s="26" t="s">
        <v>11</v>
      </c>
      <c r="B84" s="27">
        <v>2</v>
      </c>
      <c r="C84" s="28"/>
      <c r="D84" s="29"/>
      <c r="E84" s="29"/>
      <c r="F84" s="30"/>
      <c r="G84" s="31"/>
      <c r="H84" s="41">
        <f t="shared" si="11"/>
      </c>
      <c r="Y84" s="10"/>
    </row>
    <row r="85" spans="1:25" ht="13.5" thickBot="1">
      <c r="A85" s="102"/>
      <c r="B85" s="27">
        <v>3</v>
      </c>
      <c r="C85" s="28"/>
      <c r="D85" s="29"/>
      <c r="E85" s="29"/>
      <c r="F85" s="30"/>
      <c r="G85" s="31"/>
      <c r="H85" s="41">
        <f t="shared" si="11"/>
      </c>
      <c r="Y85" s="10"/>
    </row>
    <row r="86" spans="1:25" ht="13.5" thickBot="1">
      <c r="A86" s="103"/>
      <c r="B86" s="27">
        <v>4</v>
      </c>
      <c r="C86" s="28"/>
      <c r="D86" s="29"/>
      <c r="E86" s="29"/>
      <c r="F86" s="30"/>
      <c r="G86" s="31"/>
      <c r="H86" s="41">
        <f t="shared" si="11"/>
      </c>
      <c r="Y86" s="10"/>
    </row>
    <row r="87" spans="1:25" ht="13.5" thickBot="1">
      <c r="A87" s="103"/>
      <c r="B87" s="27">
        <v>5</v>
      </c>
      <c r="C87" s="28"/>
      <c r="D87" s="29"/>
      <c r="E87" s="29"/>
      <c r="F87" s="30"/>
      <c r="G87" s="31"/>
      <c r="H87" s="41">
        <f t="shared" si="11"/>
      </c>
      <c r="Y87" s="10"/>
    </row>
    <row r="88" spans="1:25" ht="13.5" thickBot="1">
      <c r="A88" s="103"/>
      <c r="B88" s="27">
        <v>6</v>
      </c>
      <c r="C88" s="28"/>
      <c r="D88" s="29"/>
      <c r="E88" s="29"/>
      <c r="F88" s="30"/>
      <c r="G88" s="31"/>
      <c r="H88" s="41">
        <f t="shared" si="11"/>
      </c>
      <c r="Y88" s="10"/>
    </row>
    <row r="89" spans="1:25" ht="13.5" thickBot="1">
      <c r="A89" s="103"/>
      <c r="B89" s="27">
        <v>7</v>
      </c>
      <c r="C89" s="28"/>
      <c r="D89" s="29"/>
      <c r="E89" s="29"/>
      <c r="F89" s="30"/>
      <c r="G89" s="31"/>
      <c r="H89" s="41">
        <f t="shared" si="11"/>
      </c>
      <c r="Y89" s="10"/>
    </row>
    <row r="90" spans="1:25" ht="13.5" thickBot="1">
      <c r="A90" s="103"/>
      <c r="B90" s="27">
        <v>8</v>
      </c>
      <c r="C90" s="28"/>
      <c r="D90" s="29"/>
      <c r="E90" s="29"/>
      <c r="F90" s="30"/>
      <c r="G90" s="31"/>
      <c r="H90" s="41">
        <f t="shared" si="11"/>
      </c>
      <c r="Y90" s="10"/>
    </row>
    <row r="91" spans="1:25" ht="13.5" thickBot="1">
      <c r="A91" s="103"/>
      <c r="B91" s="27">
        <v>9</v>
      </c>
      <c r="C91" s="28"/>
      <c r="D91" s="29"/>
      <c r="E91" s="29"/>
      <c r="F91" s="30"/>
      <c r="G91" s="31"/>
      <c r="H91" s="41">
        <f t="shared" si="11"/>
      </c>
      <c r="Y91" s="10"/>
    </row>
    <row r="92" spans="1:25" ht="13.5" thickBot="1">
      <c r="A92" s="103"/>
      <c r="B92" s="27">
        <v>10</v>
      </c>
      <c r="C92" s="28"/>
      <c r="D92" s="29"/>
      <c r="E92" s="29"/>
      <c r="F92" s="30"/>
      <c r="G92" s="31"/>
      <c r="H92" s="41">
        <f t="shared" si="11"/>
      </c>
      <c r="Y92" s="10"/>
    </row>
    <row r="93" spans="1:25" ht="13.5" thickBot="1">
      <c r="A93" s="103"/>
      <c r="B93" s="27">
        <v>11</v>
      </c>
      <c r="C93" s="28"/>
      <c r="D93" s="29"/>
      <c r="E93" s="29"/>
      <c r="F93" s="30"/>
      <c r="G93" s="31"/>
      <c r="H93" s="41">
        <f t="shared" si="11"/>
      </c>
      <c r="Y93" s="10"/>
    </row>
    <row r="94" spans="1:25" ht="13.5" thickBot="1">
      <c r="A94" s="103"/>
      <c r="B94" s="27">
        <v>12</v>
      </c>
      <c r="C94" s="28"/>
      <c r="D94" s="29"/>
      <c r="E94" s="29"/>
      <c r="F94" s="30"/>
      <c r="G94" s="31"/>
      <c r="H94" s="41">
        <f t="shared" si="11"/>
      </c>
      <c r="Y94" s="10"/>
    </row>
    <row r="95" spans="1:25" ht="13.5" thickBot="1">
      <c r="A95" s="103"/>
      <c r="B95" s="27">
        <v>13</v>
      </c>
      <c r="C95" s="28"/>
      <c r="D95" s="29"/>
      <c r="E95" s="29"/>
      <c r="F95" s="30"/>
      <c r="G95" s="31"/>
      <c r="H95" s="41">
        <f t="shared" si="11"/>
      </c>
      <c r="Y95" s="10"/>
    </row>
    <row r="96" spans="1:25" ht="13.5" thickBot="1">
      <c r="A96" s="103"/>
      <c r="B96" s="27">
        <v>14</v>
      </c>
      <c r="C96" s="28"/>
      <c r="D96" s="29"/>
      <c r="E96" s="29"/>
      <c r="F96" s="30"/>
      <c r="G96" s="31"/>
      <c r="H96" s="41">
        <f t="shared" si="11"/>
      </c>
      <c r="Y96" s="10"/>
    </row>
    <row r="97" spans="1:25" ht="13.5" thickBot="1">
      <c r="A97" s="103"/>
      <c r="B97" s="27">
        <v>15</v>
      </c>
      <c r="C97" s="28"/>
      <c r="D97" s="29"/>
      <c r="E97" s="29"/>
      <c r="F97" s="30"/>
      <c r="G97" s="31"/>
      <c r="H97" s="41">
        <f t="shared" si="11"/>
      </c>
      <c r="Y97" s="10"/>
    </row>
    <row r="98" spans="1:25" ht="13.5" thickBot="1">
      <c r="A98" s="103"/>
      <c r="B98" s="27">
        <v>16</v>
      </c>
      <c r="C98" s="28"/>
      <c r="D98" s="29"/>
      <c r="E98" s="29"/>
      <c r="F98" s="30"/>
      <c r="G98" s="31"/>
      <c r="H98" s="41">
        <f t="shared" si="11"/>
      </c>
      <c r="Y98" s="10"/>
    </row>
    <row r="99" spans="1:25" ht="13.5" thickBot="1">
      <c r="A99" s="103"/>
      <c r="B99" s="27">
        <v>17</v>
      </c>
      <c r="C99" s="28"/>
      <c r="D99" s="29"/>
      <c r="E99" s="29"/>
      <c r="F99" s="30"/>
      <c r="G99" s="31"/>
      <c r="H99" s="41">
        <f t="shared" si="11"/>
      </c>
      <c r="Y99" s="10"/>
    </row>
    <row r="100" spans="1:25" ht="13.5" thickBot="1">
      <c r="A100" s="103"/>
      <c r="B100" s="27">
        <v>18</v>
      </c>
      <c r="C100" s="28"/>
      <c r="D100" s="29"/>
      <c r="E100" s="29"/>
      <c r="F100" s="30"/>
      <c r="G100" s="31"/>
      <c r="H100" s="41">
        <f t="shared" si="11"/>
      </c>
      <c r="Y100" s="10"/>
    </row>
    <row r="101" spans="1:25" ht="13.5" thickBot="1">
      <c r="A101" s="103"/>
      <c r="B101" s="27">
        <v>19</v>
      </c>
      <c r="C101" s="28"/>
      <c r="D101" s="29"/>
      <c r="E101" s="29"/>
      <c r="F101" s="30"/>
      <c r="G101" s="31"/>
      <c r="H101" s="41">
        <f t="shared" si="11"/>
      </c>
      <c r="Y101" s="10"/>
    </row>
    <row r="102" spans="1:25" ht="13.5" thickBot="1">
      <c r="A102" s="104"/>
      <c r="B102" s="35">
        <v>20</v>
      </c>
      <c r="C102" s="36"/>
      <c r="D102" s="37"/>
      <c r="E102" s="37"/>
      <c r="F102" s="38"/>
      <c r="G102" s="39"/>
      <c r="H102" s="41">
        <f t="shared" si="11"/>
      </c>
      <c r="Y102" s="10"/>
    </row>
    <row r="103" spans="1:8" ht="13.5" thickBot="1">
      <c r="A103" s="44"/>
      <c r="B103" s="17">
        <v>1</v>
      </c>
      <c r="C103" s="18"/>
      <c r="D103" s="19"/>
      <c r="E103" s="19"/>
      <c r="F103" s="20"/>
      <c r="G103" s="21"/>
      <c r="H103" s="41">
        <f t="shared" si="11"/>
      </c>
    </row>
    <row r="104" spans="1:8" ht="13.5" thickBot="1">
      <c r="A104" s="26" t="s">
        <v>11</v>
      </c>
      <c r="B104" s="27">
        <v>2</v>
      </c>
      <c r="C104" s="28"/>
      <c r="D104" s="29"/>
      <c r="E104" s="29"/>
      <c r="F104" s="30"/>
      <c r="G104" s="31"/>
      <c r="H104" s="41">
        <f t="shared" si="11"/>
      </c>
    </row>
    <row r="105" spans="1:8" ht="13.5" thickBot="1">
      <c r="A105" s="102"/>
      <c r="B105" s="27">
        <v>3</v>
      </c>
      <c r="C105" s="28"/>
      <c r="D105" s="29"/>
      <c r="E105" s="29"/>
      <c r="F105" s="30"/>
      <c r="G105" s="31"/>
      <c r="H105" s="41">
        <f t="shared" si="11"/>
      </c>
    </row>
    <row r="106" spans="1:8" ht="13.5" thickBot="1">
      <c r="A106" s="103"/>
      <c r="B106" s="27">
        <v>4</v>
      </c>
      <c r="C106" s="28"/>
      <c r="D106" s="29"/>
      <c r="E106" s="29"/>
      <c r="F106" s="30"/>
      <c r="G106" s="31"/>
      <c r="H106" s="41">
        <f t="shared" si="11"/>
      </c>
    </row>
    <row r="107" spans="1:8" ht="13.5" thickBot="1">
      <c r="A107" s="103"/>
      <c r="B107" s="27">
        <v>5</v>
      </c>
      <c r="C107" s="28"/>
      <c r="D107" s="29"/>
      <c r="E107" s="29"/>
      <c r="F107" s="30"/>
      <c r="G107" s="31"/>
      <c r="H107" s="41">
        <f t="shared" si="11"/>
      </c>
    </row>
    <row r="108" spans="1:8" ht="13.5" thickBot="1">
      <c r="A108" s="103"/>
      <c r="B108" s="27">
        <v>6</v>
      </c>
      <c r="C108" s="28"/>
      <c r="D108" s="29"/>
      <c r="E108" s="29"/>
      <c r="F108" s="30"/>
      <c r="G108" s="31"/>
      <c r="H108" s="41">
        <f t="shared" si="11"/>
      </c>
    </row>
    <row r="109" spans="1:8" ht="13.5" thickBot="1">
      <c r="A109" s="103"/>
      <c r="B109" s="27">
        <v>7</v>
      </c>
      <c r="C109" s="28"/>
      <c r="D109" s="29"/>
      <c r="E109" s="29"/>
      <c r="F109" s="30"/>
      <c r="G109" s="31"/>
      <c r="H109" s="41">
        <f t="shared" si="11"/>
      </c>
    </row>
    <row r="110" spans="1:8" ht="13.5" thickBot="1">
      <c r="A110" s="103"/>
      <c r="B110" s="27">
        <v>8</v>
      </c>
      <c r="C110" s="28"/>
      <c r="D110" s="29"/>
      <c r="E110" s="29"/>
      <c r="F110" s="30"/>
      <c r="G110" s="31"/>
      <c r="H110" s="41">
        <f t="shared" si="11"/>
      </c>
    </row>
    <row r="111" spans="1:8" ht="13.5" thickBot="1">
      <c r="A111" s="103"/>
      <c r="B111" s="27">
        <v>9</v>
      </c>
      <c r="C111" s="28"/>
      <c r="D111" s="29"/>
      <c r="E111" s="29"/>
      <c r="F111" s="30"/>
      <c r="G111" s="31"/>
      <c r="H111" s="41">
        <f t="shared" si="11"/>
      </c>
    </row>
    <row r="112" spans="1:8" ht="13.5" thickBot="1">
      <c r="A112" s="103"/>
      <c r="B112" s="27">
        <v>10</v>
      </c>
      <c r="C112" s="28"/>
      <c r="D112" s="29"/>
      <c r="E112" s="29"/>
      <c r="F112" s="30"/>
      <c r="G112" s="31"/>
      <c r="H112" s="41">
        <f t="shared" si="11"/>
      </c>
    </row>
    <row r="113" spans="1:8" ht="13.5" thickBot="1">
      <c r="A113" s="103"/>
      <c r="B113" s="27">
        <v>11</v>
      </c>
      <c r="C113" s="28"/>
      <c r="D113" s="29"/>
      <c r="E113" s="29"/>
      <c r="F113" s="30"/>
      <c r="G113" s="31"/>
      <c r="H113" s="41">
        <f t="shared" si="11"/>
      </c>
    </row>
    <row r="114" spans="1:8" ht="13.5" thickBot="1">
      <c r="A114" s="103"/>
      <c r="B114" s="27">
        <v>12</v>
      </c>
      <c r="C114" s="28"/>
      <c r="D114" s="29"/>
      <c r="E114" s="29"/>
      <c r="F114" s="30"/>
      <c r="G114" s="31"/>
      <c r="H114" s="41">
        <f t="shared" si="11"/>
      </c>
    </row>
    <row r="115" spans="1:8" ht="13.5" thickBot="1">
      <c r="A115" s="103"/>
      <c r="B115" s="27">
        <v>13</v>
      </c>
      <c r="C115" s="28"/>
      <c r="D115" s="29"/>
      <c r="E115" s="29"/>
      <c r="F115" s="30"/>
      <c r="G115" s="31"/>
      <c r="H115" s="41">
        <f t="shared" si="11"/>
      </c>
    </row>
    <row r="116" spans="1:8" ht="13.5" thickBot="1">
      <c r="A116" s="103"/>
      <c r="B116" s="27">
        <v>14</v>
      </c>
      <c r="C116" s="28"/>
      <c r="D116" s="29"/>
      <c r="E116" s="29"/>
      <c r="F116" s="30"/>
      <c r="G116" s="31"/>
      <c r="H116" s="41">
        <f t="shared" si="11"/>
      </c>
    </row>
    <row r="117" spans="1:8" ht="13.5" thickBot="1">
      <c r="A117" s="103"/>
      <c r="B117" s="27">
        <v>15</v>
      </c>
      <c r="C117" s="28"/>
      <c r="D117" s="29"/>
      <c r="E117" s="29"/>
      <c r="F117" s="30"/>
      <c r="G117" s="31"/>
      <c r="H117" s="41">
        <f t="shared" si="11"/>
      </c>
    </row>
    <row r="118" spans="1:8" ht="13.5" thickBot="1">
      <c r="A118" s="103"/>
      <c r="B118" s="27">
        <v>16</v>
      </c>
      <c r="C118" s="28"/>
      <c r="D118" s="29"/>
      <c r="E118" s="29"/>
      <c r="F118" s="30"/>
      <c r="G118" s="31"/>
      <c r="H118" s="41">
        <f t="shared" si="11"/>
      </c>
    </row>
    <row r="119" spans="1:8" ht="13.5" thickBot="1">
      <c r="A119" s="103"/>
      <c r="B119" s="27">
        <v>17</v>
      </c>
      <c r="C119" s="28"/>
      <c r="D119" s="29"/>
      <c r="E119" s="29"/>
      <c r="F119" s="30"/>
      <c r="G119" s="31"/>
      <c r="H119" s="41">
        <f t="shared" si="11"/>
      </c>
    </row>
    <row r="120" spans="1:8" ht="13.5" thickBot="1">
      <c r="A120" s="103"/>
      <c r="B120" s="27">
        <v>18</v>
      </c>
      <c r="C120" s="28"/>
      <c r="D120" s="29"/>
      <c r="E120" s="29"/>
      <c r="F120" s="30"/>
      <c r="G120" s="31"/>
      <c r="H120" s="41">
        <f t="shared" si="11"/>
      </c>
    </row>
    <row r="121" spans="1:8" ht="13.5" thickBot="1">
      <c r="A121" s="103"/>
      <c r="B121" s="27">
        <v>19</v>
      </c>
      <c r="C121" s="28"/>
      <c r="D121" s="29"/>
      <c r="E121" s="29"/>
      <c r="F121" s="30"/>
      <c r="G121" s="31"/>
      <c r="H121" s="41">
        <f t="shared" si="11"/>
      </c>
    </row>
    <row r="122" spans="1:8" ht="13.5" thickBot="1">
      <c r="A122" s="104"/>
      <c r="B122" s="35">
        <v>20</v>
      </c>
      <c r="C122" s="36"/>
      <c r="D122" s="37"/>
      <c r="E122" s="37"/>
      <c r="F122" s="38"/>
      <c r="G122" s="39"/>
      <c r="H122" s="41">
        <f t="shared" si="11"/>
      </c>
    </row>
    <row r="123" spans="1:8" ht="13.5" thickBot="1">
      <c r="A123" s="44"/>
      <c r="B123" s="17">
        <v>1</v>
      </c>
      <c r="C123" s="18"/>
      <c r="D123" s="19"/>
      <c r="E123" s="19"/>
      <c r="F123" s="20"/>
      <c r="G123" s="21"/>
      <c r="H123" s="41">
        <f t="shared" si="11"/>
      </c>
    </row>
    <row r="124" spans="1:8" ht="13.5" thickBot="1">
      <c r="A124" s="26" t="s">
        <v>11</v>
      </c>
      <c r="B124" s="27">
        <v>2</v>
      </c>
      <c r="C124" s="28"/>
      <c r="D124" s="29"/>
      <c r="E124" s="29"/>
      <c r="F124" s="30"/>
      <c r="G124" s="31"/>
      <c r="H124" s="41">
        <f t="shared" si="11"/>
      </c>
    </row>
    <row r="125" spans="1:8" ht="13.5" thickBot="1">
      <c r="A125" s="102"/>
      <c r="B125" s="27">
        <v>3</v>
      </c>
      <c r="C125" s="28"/>
      <c r="D125" s="29"/>
      <c r="E125" s="29"/>
      <c r="F125" s="30"/>
      <c r="G125" s="31"/>
      <c r="H125" s="41">
        <f t="shared" si="11"/>
      </c>
    </row>
    <row r="126" spans="1:8" ht="13.5" thickBot="1">
      <c r="A126" s="103"/>
      <c r="B126" s="27">
        <v>4</v>
      </c>
      <c r="C126" s="28"/>
      <c r="D126" s="29"/>
      <c r="E126" s="29"/>
      <c r="F126" s="30"/>
      <c r="G126" s="31"/>
      <c r="H126" s="41">
        <f t="shared" si="11"/>
      </c>
    </row>
    <row r="127" spans="1:8" ht="13.5" thickBot="1">
      <c r="A127" s="103"/>
      <c r="B127" s="27">
        <v>5</v>
      </c>
      <c r="C127" s="28"/>
      <c r="D127" s="29"/>
      <c r="E127" s="29"/>
      <c r="F127" s="30"/>
      <c r="G127" s="31"/>
      <c r="H127" s="41">
        <f t="shared" si="11"/>
      </c>
    </row>
    <row r="128" spans="1:8" ht="13.5" thickBot="1">
      <c r="A128" s="103"/>
      <c r="B128" s="27">
        <v>6</v>
      </c>
      <c r="C128" s="28"/>
      <c r="D128" s="29"/>
      <c r="E128" s="29"/>
      <c r="F128" s="30"/>
      <c r="G128" s="31"/>
      <c r="H128" s="41">
        <f t="shared" si="11"/>
      </c>
    </row>
    <row r="129" spans="1:8" ht="13.5" thickBot="1">
      <c r="A129" s="103"/>
      <c r="B129" s="27">
        <v>7</v>
      </c>
      <c r="C129" s="28"/>
      <c r="D129" s="29"/>
      <c r="E129" s="29"/>
      <c r="F129" s="30"/>
      <c r="G129" s="31"/>
      <c r="H129" s="41">
        <f t="shared" si="11"/>
      </c>
    </row>
    <row r="130" spans="1:8" ht="13.5" thickBot="1">
      <c r="A130" s="103"/>
      <c r="B130" s="27">
        <v>8</v>
      </c>
      <c r="C130" s="28"/>
      <c r="D130" s="29"/>
      <c r="E130" s="29"/>
      <c r="F130" s="30"/>
      <c r="G130" s="31"/>
      <c r="H130" s="41">
        <f t="shared" si="11"/>
      </c>
    </row>
    <row r="131" spans="1:8" ht="13.5" thickBot="1">
      <c r="A131" s="103"/>
      <c r="B131" s="27">
        <v>9</v>
      </c>
      <c r="C131" s="28"/>
      <c r="D131" s="29"/>
      <c r="E131" s="29"/>
      <c r="F131" s="30"/>
      <c r="G131" s="31"/>
      <c r="H131" s="41">
        <f t="shared" si="11"/>
      </c>
    </row>
    <row r="132" spans="1:8" ht="13.5" thickBot="1">
      <c r="A132" s="103"/>
      <c r="B132" s="27">
        <v>10</v>
      </c>
      <c r="C132" s="28"/>
      <c r="D132" s="29"/>
      <c r="E132" s="29"/>
      <c r="F132" s="30"/>
      <c r="G132" s="31"/>
      <c r="H132" s="41">
        <f aca="true" t="shared" si="12" ref="H132:H195">IF(COUNTA($C132:$G132)&lt;COUNTA($C$2:$G$2),"",IF(COUNTIF($C132:$G132,"no")&gt;0,"No","Yes"))</f>
      </c>
    </row>
    <row r="133" spans="1:8" ht="13.5" thickBot="1">
      <c r="A133" s="103"/>
      <c r="B133" s="27">
        <v>11</v>
      </c>
      <c r="C133" s="28"/>
      <c r="D133" s="29"/>
      <c r="E133" s="29"/>
      <c r="F133" s="30"/>
      <c r="G133" s="31"/>
      <c r="H133" s="41">
        <f t="shared" si="12"/>
      </c>
    </row>
    <row r="134" spans="1:8" ht="13.5" thickBot="1">
      <c r="A134" s="103"/>
      <c r="B134" s="27">
        <v>12</v>
      </c>
      <c r="C134" s="28"/>
      <c r="D134" s="29"/>
      <c r="E134" s="29"/>
      <c r="F134" s="30"/>
      <c r="G134" s="31"/>
      <c r="H134" s="41">
        <f t="shared" si="12"/>
      </c>
    </row>
    <row r="135" spans="1:8" ht="13.5" thickBot="1">
      <c r="A135" s="103"/>
      <c r="B135" s="27">
        <v>13</v>
      </c>
      <c r="C135" s="28"/>
      <c r="D135" s="29"/>
      <c r="E135" s="29"/>
      <c r="F135" s="30"/>
      <c r="G135" s="31"/>
      <c r="H135" s="41">
        <f t="shared" si="12"/>
      </c>
    </row>
    <row r="136" spans="1:8" ht="13.5" thickBot="1">
      <c r="A136" s="103"/>
      <c r="B136" s="27">
        <v>14</v>
      </c>
      <c r="C136" s="28"/>
      <c r="D136" s="29"/>
      <c r="E136" s="29"/>
      <c r="F136" s="30"/>
      <c r="G136" s="31"/>
      <c r="H136" s="41">
        <f t="shared" si="12"/>
      </c>
    </row>
    <row r="137" spans="1:8" ht="13.5" thickBot="1">
      <c r="A137" s="103"/>
      <c r="B137" s="27">
        <v>15</v>
      </c>
      <c r="C137" s="28"/>
      <c r="D137" s="29"/>
      <c r="E137" s="29"/>
      <c r="F137" s="30"/>
      <c r="G137" s="31"/>
      <c r="H137" s="41">
        <f t="shared" si="12"/>
      </c>
    </row>
    <row r="138" spans="1:8" ht="13.5" thickBot="1">
      <c r="A138" s="103"/>
      <c r="B138" s="27">
        <v>16</v>
      </c>
      <c r="C138" s="28"/>
      <c r="D138" s="29"/>
      <c r="E138" s="29"/>
      <c r="F138" s="30"/>
      <c r="G138" s="31"/>
      <c r="H138" s="41">
        <f t="shared" si="12"/>
      </c>
    </row>
    <row r="139" spans="1:8" ht="13.5" thickBot="1">
      <c r="A139" s="103"/>
      <c r="B139" s="27">
        <v>17</v>
      </c>
      <c r="C139" s="28"/>
      <c r="D139" s="29"/>
      <c r="E139" s="29"/>
      <c r="F139" s="30"/>
      <c r="G139" s="31"/>
      <c r="H139" s="41">
        <f t="shared" si="12"/>
      </c>
    </row>
    <row r="140" spans="1:8" ht="13.5" thickBot="1">
      <c r="A140" s="103"/>
      <c r="B140" s="27">
        <v>18</v>
      </c>
      <c r="C140" s="28"/>
      <c r="D140" s="29"/>
      <c r="E140" s="29"/>
      <c r="F140" s="30"/>
      <c r="G140" s="31"/>
      <c r="H140" s="41">
        <f t="shared" si="12"/>
      </c>
    </row>
    <row r="141" spans="1:8" ht="13.5" thickBot="1">
      <c r="A141" s="103"/>
      <c r="B141" s="27">
        <v>19</v>
      </c>
      <c r="C141" s="28"/>
      <c r="D141" s="29"/>
      <c r="E141" s="29"/>
      <c r="F141" s="30"/>
      <c r="G141" s="31"/>
      <c r="H141" s="41">
        <f t="shared" si="12"/>
      </c>
    </row>
    <row r="142" spans="1:8" ht="13.5" thickBot="1">
      <c r="A142" s="104"/>
      <c r="B142" s="35">
        <v>20</v>
      </c>
      <c r="C142" s="36"/>
      <c r="D142" s="37"/>
      <c r="E142" s="37"/>
      <c r="F142" s="38"/>
      <c r="G142" s="39"/>
      <c r="H142" s="41">
        <f t="shared" si="12"/>
      </c>
    </row>
    <row r="143" spans="1:8" ht="13.5" thickBot="1">
      <c r="A143" s="44"/>
      <c r="B143" s="17">
        <v>1</v>
      </c>
      <c r="C143" s="18"/>
      <c r="D143" s="19"/>
      <c r="E143" s="19"/>
      <c r="F143" s="20"/>
      <c r="G143" s="21"/>
      <c r="H143" s="41">
        <f t="shared" si="12"/>
      </c>
    </row>
    <row r="144" spans="1:8" ht="13.5" thickBot="1">
      <c r="A144" s="26" t="s">
        <v>11</v>
      </c>
      <c r="B144" s="27">
        <v>2</v>
      </c>
      <c r="C144" s="28"/>
      <c r="D144" s="29"/>
      <c r="E144" s="29"/>
      <c r="F144" s="30"/>
      <c r="G144" s="31"/>
      <c r="H144" s="41">
        <f t="shared" si="12"/>
      </c>
    </row>
    <row r="145" spans="1:8" ht="13.5" thickBot="1">
      <c r="A145" s="102"/>
      <c r="B145" s="27">
        <v>3</v>
      </c>
      <c r="C145" s="28"/>
      <c r="D145" s="29"/>
      <c r="E145" s="29"/>
      <c r="F145" s="30"/>
      <c r="G145" s="31"/>
      <c r="H145" s="41">
        <f t="shared" si="12"/>
      </c>
    </row>
    <row r="146" spans="1:8" ht="13.5" thickBot="1">
      <c r="A146" s="103"/>
      <c r="B146" s="27">
        <v>4</v>
      </c>
      <c r="C146" s="28"/>
      <c r="D146" s="29"/>
      <c r="E146" s="29"/>
      <c r="F146" s="30"/>
      <c r="G146" s="31"/>
      <c r="H146" s="41">
        <f t="shared" si="12"/>
      </c>
    </row>
    <row r="147" spans="1:8" ht="13.5" thickBot="1">
      <c r="A147" s="103"/>
      <c r="B147" s="27">
        <v>5</v>
      </c>
      <c r="C147" s="28"/>
      <c r="D147" s="29"/>
      <c r="E147" s="29"/>
      <c r="F147" s="30"/>
      <c r="G147" s="31"/>
      <c r="H147" s="41">
        <f t="shared" si="12"/>
      </c>
    </row>
    <row r="148" spans="1:8" ht="13.5" thickBot="1">
      <c r="A148" s="103"/>
      <c r="B148" s="27">
        <v>6</v>
      </c>
      <c r="C148" s="28"/>
      <c r="D148" s="29"/>
      <c r="E148" s="29"/>
      <c r="F148" s="30"/>
      <c r="G148" s="31"/>
      <c r="H148" s="41">
        <f t="shared" si="12"/>
      </c>
    </row>
    <row r="149" spans="1:8" ht="13.5" thickBot="1">
      <c r="A149" s="103"/>
      <c r="B149" s="27">
        <v>7</v>
      </c>
      <c r="C149" s="28"/>
      <c r="D149" s="29"/>
      <c r="E149" s="29"/>
      <c r="F149" s="30"/>
      <c r="G149" s="31"/>
      <c r="H149" s="41">
        <f t="shared" si="12"/>
      </c>
    </row>
    <row r="150" spans="1:8" ht="13.5" thickBot="1">
      <c r="A150" s="103"/>
      <c r="B150" s="27">
        <v>8</v>
      </c>
      <c r="C150" s="28"/>
      <c r="D150" s="29"/>
      <c r="E150" s="29"/>
      <c r="F150" s="30"/>
      <c r="G150" s="31"/>
      <c r="H150" s="41">
        <f t="shared" si="12"/>
      </c>
    </row>
    <row r="151" spans="1:8" ht="13.5" thickBot="1">
      <c r="A151" s="103"/>
      <c r="B151" s="27">
        <v>9</v>
      </c>
      <c r="C151" s="28"/>
      <c r="D151" s="29"/>
      <c r="E151" s="29"/>
      <c r="F151" s="30"/>
      <c r="G151" s="31"/>
      <c r="H151" s="41">
        <f t="shared" si="12"/>
      </c>
    </row>
    <row r="152" spans="1:8" ht="13.5" thickBot="1">
      <c r="A152" s="103"/>
      <c r="B152" s="27">
        <v>10</v>
      </c>
      <c r="C152" s="28"/>
      <c r="D152" s="29"/>
      <c r="E152" s="29"/>
      <c r="F152" s="30"/>
      <c r="G152" s="31"/>
      <c r="H152" s="41">
        <f t="shared" si="12"/>
      </c>
    </row>
    <row r="153" spans="1:8" ht="13.5" thickBot="1">
      <c r="A153" s="103"/>
      <c r="B153" s="27">
        <v>11</v>
      </c>
      <c r="C153" s="28"/>
      <c r="D153" s="29"/>
      <c r="E153" s="29"/>
      <c r="F153" s="30"/>
      <c r="G153" s="31"/>
      <c r="H153" s="41">
        <f t="shared" si="12"/>
      </c>
    </row>
    <row r="154" spans="1:8" ht="13.5" thickBot="1">
      <c r="A154" s="103"/>
      <c r="B154" s="27">
        <v>12</v>
      </c>
      <c r="C154" s="28"/>
      <c r="D154" s="29"/>
      <c r="E154" s="29"/>
      <c r="F154" s="30"/>
      <c r="G154" s="31"/>
      <c r="H154" s="41">
        <f t="shared" si="12"/>
      </c>
    </row>
    <row r="155" spans="1:8" ht="13.5" thickBot="1">
      <c r="A155" s="103"/>
      <c r="B155" s="27">
        <v>13</v>
      </c>
      <c r="C155" s="28"/>
      <c r="D155" s="29"/>
      <c r="E155" s="29"/>
      <c r="F155" s="30"/>
      <c r="G155" s="31"/>
      <c r="H155" s="41">
        <f t="shared" si="12"/>
      </c>
    </row>
    <row r="156" spans="1:8" ht="13.5" thickBot="1">
      <c r="A156" s="103"/>
      <c r="B156" s="27">
        <v>14</v>
      </c>
      <c r="C156" s="28"/>
      <c r="D156" s="29"/>
      <c r="E156" s="29"/>
      <c r="F156" s="30"/>
      <c r="G156" s="31"/>
      <c r="H156" s="41">
        <f t="shared" si="12"/>
      </c>
    </row>
    <row r="157" spans="1:8" ht="13.5" thickBot="1">
      <c r="A157" s="103"/>
      <c r="B157" s="27">
        <v>15</v>
      </c>
      <c r="C157" s="28"/>
      <c r="D157" s="29"/>
      <c r="E157" s="29"/>
      <c r="F157" s="30"/>
      <c r="G157" s="31"/>
      <c r="H157" s="41">
        <f t="shared" si="12"/>
      </c>
    </row>
    <row r="158" spans="1:8" ht="13.5" thickBot="1">
      <c r="A158" s="103"/>
      <c r="B158" s="27">
        <v>16</v>
      </c>
      <c r="C158" s="28"/>
      <c r="D158" s="29"/>
      <c r="E158" s="29"/>
      <c r="F158" s="30"/>
      <c r="G158" s="31"/>
      <c r="H158" s="41">
        <f t="shared" si="12"/>
      </c>
    </row>
    <row r="159" spans="1:8" ht="13.5" thickBot="1">
      <c r="A159" s="103"/>
      <c r="B159" s="27">
        <v>17</v>
      </c>
      <c r="C159" s="28"/>
      <c r="D159" s="29"/>
      <c r="E159" s="29"/>
      <c r="F159" s="30"/>
      <c r="G159" s="31"/>
      <c r="H159" s="41">
        <f t="shared" si="12"/>
      </c>
    </row>
    <row r="160" spans="1:8" ht="13.5" thickBot="1">
      <c r="A160" s="103"/>
      <c r="B160" s="27">
        <v>18</v>
      </c>
      <c r="C160" s="28"/>
      <c r="D160" s="29"/>
      <c r="E160" s="29"/>
      <c r="F160" s="30"/>
      <c r="G160" s="31"/>
      <c r="H160" s="41">
        <f t="shared" si="12"/>
      </c>
    </row>
    <row r="161" spans="1:8" ht="13.5" thickBot="1">
      <c r="A161" s="103"/>
      <c r="B161" s="27">
        <v>19</v>
      </c>
      <c r="C161" s="28"/>
      <c r="D161" s="29"/>
      <c r="E161" s="29"/>
      <c r="F161" s="30"/>
      <c r="G161" s="31"/>
      <c r="H161" s="41">
        <f t="shared" si="12"/>
      </c>
    </row>
    <row r="162" spans="1:8" ht="13.5" thickBot="1">
      <c r="A162" s="104"/>
      <c r="B162" s="35">
        <v>20</v>
      </c>
      <c r="C162" s="36"/>
      <c r="D162" s="37"/>
      <c r="E162" s="37"/>
      <c r="F162" s="38"/>
      <c r="G162" s="39"/>
      <c r="H162" s="41">
        <f t="shared" si="12"/>
      </c>
    </row>
    <row r="163" spans="1:8" ht="13.5" thickBot="1">
      <c r="A163" s="44"/>
      <c r="B163" s="17">
        <v>1</v>
      </c>
      <c r="C163" s="18"/>
      <c r="D163" s="19"/>
      <c r="E163" s="19"/>
      <c r="F163" s="20"/>
      <c r="G163" s="21"/>
      <c r="H163" s="41">
        <f t="shared" si="12"/>
      </c>
    </row>
    <row r="164" spans="1:8" ht="13.5" thickBot="1">
      <c r="A164" s="26" t="s">
        <v>11</v>
      </c>
      <c r="B164" s="27">
        <v>2</v>
      </c>
      <c r="C164" s="28"/>
      <c r="D164" s="29"/>
      <c r="E164" s="29"/>
      <c r="F164" s="30"/>
      <c r="G164" s="31"/>
      <c r="H164" s="41">
        <f t="shared" si="12"/>
      </c>
    </row>
    <row r="165" spans="1:8" ht="13.5" thickBot="1">
      <c r="A165" s="102"/>
      <c r="B165" s="27">
        <v>3</v>
      </c>
      <c r="C165" s="28"/>
      <c r="D165" s="29"/>
      <c r="E165" s="29"/>
      <c r="F165" s="30"/>
      <c r="G165" s="31"/>
      <c r="H165" s="41">
        <f t="shared" si="12"/>
      </c>
    </row>
    <row r="166" spans="1:8" ht="13.5" thickBot="1">
      <c r="A166" s="103"/>
      <c r="B166" s="27">
        <v>4</v>
      </c>
      <c r="C166" s="28"/>
      <c r="D166" s="29"/>
      <c r="E166" s="29"/>
      <c r="F166" s="30"/>
      <c r="G166" s="31"/>
      <c r="H166" s="41">
        <f t="shared" si="12"/>
      </c>
    </row>
    <row r="167" spans="1:8" ht="13.5" thickBot="1">
      <c r="A167" s="103"/>
      <c r="B167" s="27">
        <v>5</v>
      </c>
      <c r="C167" s="28"/>
      <c r="D167" s="29"/>
      <c r="E167" s="29"/>
      <c r="F167" s="30"/>
      <c r="G167" s="31"/>
      <c r="H167" s="41">
        <f t="shared" si="12"/>
      </c>
    </row>
    <row r="168" spans="1:8" ht="13.5" thickBot="1">
      <c r="A168" s="103"/>
      <c r="B168" s="27">
        <v>6</v>
      </c>
      <c r="C168" s="28"/>
      <c r="D168" s="29"/>
      <c r="E168" s="29"/>
      <c r="F168" s="30"/>
      <c r="G168" s="31"/>
      <c r="H168" s="41">
        <f t="shared" si="12"/>
      </c>
    </row>
    <row r="169" spans="1:8" ht="13.5" thickBot="1">
      <c r="A169" s="103"/>
      <c r="B169" s="27">
        <v>7</v>
      </c>
      <c r="C169" s="28"/>
      <c r="D169" s="29"/>
      <c r="E169" s="29"/>
      <c r="F169" s="30"/>
      <c r="G169" s="31"/>
      <c r="H169" s="41">
        <f t="shared" si="12"/>
      </c>
    </row>
    <row r="170" spans="1:8" ht="13.5" thickBot="1">
      <c r="A170" s="103"/>
      <c r="B170" s="27">
        <v>8</v>
      </c>
      <c r="C170" s="28"/>
      <c r="D170" s="29"/>
      <c r="E170" s="29"/>
      <c r="F170" s="30"/>
      <c r="G170" s="31"/>
      <c r="H170" s="41">
        <f t="shared" si="12"/>
      </c>
    </row>
    <row r="171" spans="1:8" ht="13.5" thickBot="1">
      <c r="A171" s="103"/>
      <c r="B171" s="27">
        <v>9</v>
      </c>
      <c r="C171" s="28"/>
      <c r="D171" s="29"/>
      <c r="E171" s="29"/>
      <c r="F171" s="30"/>
      <c r="G171" s="31"/>
      <c r="H171" s="41">
        <f t="shared" si="12"/>
      </c>
    </row>
    <row r="172" spans="1:8" ht="13.5" thickBot="1">
      <c r="A172" s="103"/>
      <c r="B172" s="27">
        <v>10</v>
      </c>
      <c r="C172" s="28"/>
      <c r="D172" s="29"/>
      <c r="E172" s="29"/>
      <c r="F172" s="30"/>
      <c r="G172" s="31"/>
      <c r="H172" s="41">
        <f t="shared" si="12"/>
      </c>
    </row>
    <row r="173" spans="1:8" ht="13.5" thickBot="1">
      <c r="A173" s="103"/>
      <c r="B173" s="27">
        <v>11</v>
      </c>
      <c r="C173" s="28"/>
      <c r="D173" s="29"/>
      <c r="E173" s="29"/>
      <c r="F173" s="30"/>
      <c r="G173" s="31"/>
      <c r="H173" s="41">
        <f t="shared" si="12"/>
      </c>
    </row>
    <row r="174" spans="1:8" ht="13.5" thickBot="1">
      <c r="A174" s="103"/>
      <c r="B174" s="27">
        <v>12</v>
      </c>
      <c r="C174" s="28"/>
      <c r="D174" s="29"/>
      <c r="E174" s="29"/>
      <c r="F174" s="30"/>
      <c r="G174" s="31"/>
      <c r="H174" s="41">
        <f t="shared" si="12"/>
      </c>
    </row>
    <row r="175" spans="1:8" ht="13.5" thickBot="1">
      <c r="A175" s="103"/>
      <c r="B175" s="27">
        <v>13</v>
      </c>
      <c r="C175" s="28"/>
      <c r="D175" s="29"/>
      <c r="E175" s="29"/>
      <c r="F175" s="30"/>
      <c r="G175" s="31"/>
      <c r="H175" s="41">
        <f t="shared" si="12"/>
      </c>
    </row>
    <row r="176" spans="1:8" ht="13.5" thickBot="1">
      <c r="A176" s="103"/>
      <c r="B176" s="27">
        <v>14</v>
      </c>
      <c r="C176" s="28"/>
      <c r="D176" s="29"/>
      <c r="E176" s="29"/>
      <c r="F176" s="30"/>
      <c r="G176" s="31"/>
      <c r="H176" s="41">
        <f t="shared" si="12"/>
      </c>
    </row>
    <row r="177" spans="1:8" ht="13.5" thickBot="1">
      <c r="A177" s="103"/>
      <c r="B177" s="27">
        <v>15</v>
      </c>
      <c r="C177" s="28"/>
      <c r="D177" s="29"/>
      <c r="E177" s="29"/>
      <c r="F177" s="30"/>
      <c r="G177" s="31"/>
      <c r="H177" s="41">
        <f t="shared" si="12"/>
      </c>
    </row>
    <row r="178" spans="1:8" ht="13.5" thickBot="1">
      <c r="A178" s="103"/>
      <c r="B178" s="27">
        <v>16</v>
      </c>
      <c r="C178" s="28"/>
      <c r="D178" s="29"/>
      <c r="E178" s="29"/>
      <c r="F178" s="30"/>
      <c r="G178" s="31"/>
      <c r="H178" s="41">
        <f t="shared" si="12"/>
      </c>
    </row>
    <row r="179" spans="1:8" ht="13.5" thickBot="1">
      <c r="A179" s="103"/>
      <c r="B179" s="27">
        <v>17</v>
      </c>
      <c r="C179" s="28"/>
      <c r="D179" s="29"/>
      <c r="E179" s="29"/>
      <c r="F179" s="30"/>
      <c r="G179" s="31"/>
      <c r="H179" s="41">
        <f t="shared" si="12"/>
      </c>
    </row>
    <row r="180" spans="1:8" ht="13.5" thickBot="1">
      <c r="A180" s="103"/>
      <c r="B180" s="27">
        <v>18</v>
      </c>
      <c r="C180" s="28"/>
      <c r="D180" s="29"/>
      <c r="E180" s="29"/>
      <c r="F180" s="30"/>
      <c r="G180" s="31"/>
      <c r="H180" s="41">
        <f t="shared" si="12"/>
      </c>
    </row>
    <row r="181" spans="1:8" ht="13.5" thickBot="1">
      <c r="A181" s="103"/>
      <c r="B181" s="27">
        <v>19</v>
      </c>
      <c r="C181" s="28"/>
      <c r="D181" s="29"/>
      <c r="E181" s="29"/>
      <c r="F181" s="30"/>
      <c r="G181" s="31"/>
      <c r="H181" s="41">
        <f t="shared" si="12"/>
      </c>
    </row>
    <row r="182" spans="1:8" ht="13.5" thickBot="1">
      <c r="A182" s="104"/>
      <c r="B182" s="35">
        <v>20</v>
      </c>
      <c r="C182" s="36"/>
      <c r="D182" s="37"/>
      <c r="E182" s="37"/>
      <c r="F182" s="38"/>
      <c r="G182" s="39"/>
      <c r="H182" s="41">
        <f t="shared" si="12"/>
      </c>
    </row>
    <row r="183" spans="1:8" ht="13.5" thickBot="1">
      <c r="A183" s="44"/>
      <c r="B183" s="17">
        <v>1</v>
      </c>
      <c r="C183" s="18"/>
      <c r="D183" s="19"/>
      <c r="E183" s="19"/>
      <c r="F183" s="20"/>
      <c r="G183" s="21"/>
      <c r="H183" s="41">
        <f t="shared" si="12"/>
      </c>
    </row>
    <row r="184" spans="1:8" ht="13.5" thickBot="1">
      <c r="A184" s="26" t="s">
        <v>11</v>
      </c>
      <c r="B184" s="27">
        <v>2</v>
      </c>
      <c r="C184" s="28"/>
      <c r="D184" s="29"/>
      <c r="E184" s="29"/>
      <c r="F184" s="30"/>
      <c r="G184" s="31"/>
      <c r="H184" s="41">
        <f t="shared" si="12"/>
      </c>
    </row>
    <row r="185" spans="1:8" ht="13.5" thickBot="1">
      <c r="A185" s="102"/>
      <c r="B185" s="27">
        <v>3</v>
      </c>
      <c r="C185" s="28"/>
      <c r="D185" s="29"/>
      <c r="E185" s="29"/>
      <c r="F185" s="30"/>
      <c r="G185" s="31"/>
      <c r="H185" s="41">
        <f t="shared" si="12"/>
      </c>
    </row>
    <row r="186" spans="1:8" ht="13.5" thickBot="1">
      <c r="A186" s="103"/>
      <c r="B186" s="27">
        <v>4</v>
      </c>
      <c r="C186" s="28"/>
      <c r="D186" s="29"/>
      <c r="E186" s="29"/>
      <c r="F186" s="30"/>
      <c r="G186" s="31"/>
      <c r="H186" s="41">
        <f t="shared" si="12"/>
      </c>
    </row>
    <row r="187" spans="1:8" ht="13.5" thickBot="1">
      <c r="A187" s="103"/>
      <c r="B187" s="27">
        <v>5</v>
      </c>
      <c r="C187" s="28"/>
      <c r="D187" s="29"/>
      <c r="E187" s="29"/>
      <c r="F187" s="30"/>
      <c r="G187" s="31"/>
      <c r="H187" s="41">
        <f t="shared" si="12"/>
      </c>
    </row>
    <row r="188" spans="1:8" ht="13.5" thickBot="1">
      <c r="A188" s="103"/>
      <c r="B188" s="27">
        <v>6</v>
      </c>
      <c r="C188" s="28"/>
      <c r="D188" s="29"/>
      <c r="E188" s="29"/>
      <c r="F188" s="30"/>
      <c r="G188" s="31"/>
      <c r="H188" s="41">
        <f t="shared" si="12"/>
      </c>
    </row>
    <row r="189" spans="1:8" ht="13.5" thickBot="1">
      <c r="A189" s="103"/>
      <c r="B189" s="27">
        <v>7</v>
      </c>
      <c r="C189" s="28"/>
      <c r="D189" s="29"/>
      <c r="E189" s="29"/>
      <c r="F189" s="30"/>
      <c r="G189" s="31"/>
      <c r="H189" s="41">
        <f t="shared" si="12"/>
      </c>
    </row>
    <row r="190" spans="1:8" ht="13.5" thickBot="1">
      <c r="A190" s="103"/>
      <c r="B190" s="27">
        <v>8</v>
      </c>
      <c r="C190" s="28"/>
      <c r="D190" s="29"/>
      <c r="E190" s="29"/>
      <c r="F190" s="30"/>
      <c r="G190" s="31"/>
      <c r="H190" s="41">
        <f t="shared" si="12"/>
      </c>
    </row>
    <row r="191" spans="1:8" ht="13.5" thickBot="1">
      <c r="A191" s="103"/>
      <c r="B191" s="27">
        <v>9</v>
      </c>
      <c r="C191" s="28"/>
      <c r="D191" s="29"/>
      <c r="E191" s="29"/>
      <c r="F191" s="30"/>
      <c r="G191" s="31"/>
      <c r="H191" s="41">
        <f t="shared" si="12"/>
      </c>
    </row>
    <row r="192" spans="1:8" ht="13.5" thickBot="1">
      <c r="A192" s="103"/>
      <c r="B192" s="27">
        <v>10</v>
      </c>
      <c r="C192" s="28"/>
      <c r="D192" s="29"/>
      <c r="E192" s="29"/>
      <c r="F192" s="30"/>
      <c r="G192" s="31"/>
      <c r="H192" s="41">
        <f t="shared" si="12"/>
      </c>
    </row>
    <row r="193" spans="1:8" ht="13.5" thickBot="1">
      <c r="A193" s="103"/>
      <c r="B193" s="27">
        <v>11</v>
      </c>
      <c r="C193" s="28"/>
      <c r="D193" s="29"/>
      <c r="E193" s="29"/>
      <c r="F193" s="30"/>
      <c r="G193" s="31"/>
      <c r="H193" s="41">
        <f t="shared" si="12"/>
      </c>
    </row>
    <row r="194" spans="1:8" ht="13.5" thickBot="1">
      <c r="A194" s="103"/>
      <c r="B194" s="27">
        <v>12</v>
      </c>
      <c r="C194" s="28"/>
      <c r="D194" s="29"/>
      <c r="E194" s="29"/>
      <c r="F194" s="30"/>
      <c r="G194" s="31"/>
      <c r="H194" s="41">
        <f t="shared" si="12"/>
      </c>
    </row>
    <row r="195" spans="1:8" ht="13.5" thickBot="1">
      <c r="A195" s="103"/>
      <c r="B195" s="27">
        <v>13</v>
      </c>
      <c r="C195" s="28"/>
      <c r="D195" s="29"/>
      <c r="E195" s="29"/>
      <c r="F195" s="30"/>
      <c r="G195" s="31"/>
      <c r="H195" s="41">
        <f t="shared" si="12"/>
      </c>
    </row>
    <row r="196" spans="1:8" ht="13.5" thickBot="1">
      <c r="A196" s="103"/>
      <c r="B196" s="27">
        <v>14</v>
      </c>
      <c r="C196" s="28"/>
      <c r="D196" s="29"/>
      <c r="E196" s="29"/>
      <c r="F196" s="30"/>
      <c r="G196" s="31"/>
      <c r="H196" s="41">
        <f aca="true" t="shared" si="13" ref="H196:H259">IF(COUNTA($C196:$G196)&lt;COUNTA($C$2:$G$2),"",IF(COUNTIF($C196:$G196,"no")&gt;0,"No","Yes"))</f>
      </c>
    </row>
    <row r="197" spans="1:8" ht="13.5" thickBot="1">
      <c r="A197" s="103"/>
      <c r="B197" s="27">
        <v>15</v>
      </c>
      <c r="C197" s="28"/>
      <c r="D197" s="29"/>
      <c r="E197" s="29"/>
      <c r="F197" s="30"/>
      <c r="G197" s="31"/>
      <c r="H197" s="41">
        <f t="shared" si="13"/>
      </c>
    </row>
    <row r="198" spans="1:8" ht="13.5" thickBot="1">
      <c r="A198" s="103"/>
      <c r="B198" s="27">
        <v>16</v>
      </c>
      <c r="C198" s="28"/>
      <c r="D198" s="29"/>
      <c r="E198" s="29"/>
      <c r="F198" s="30"/>
      <c r="G198" s="31"/>
      <c r="H198" s="41">
        <f t="shared" si="13"/>
      </c>
    </row>
    <row r="199" spans="1:8" ht="13.5" thickBot="1">
      <c r="A199" s="103"/>
      <c r="B199" s="27">
        <v>17</v>
      </c>
      <c r="C199" s="28"/>
      <c r="D199" s="29"/>
      <c r="E199" s="29"/>
      <c r="F199" s="30"/>
      <c r="G199" s="31"/>
      <c r="H199" s="41">
        <f t="shared" si="13"/>
      </c>
    </row>
    <row r="200" spans="1:8" ht="13.5" thickBot="1">
      <c r="A200" s="103"/>
      <c r="B200" s="27">
        <v>18</v>
      </c>
      <c r="C200" s="28"/>
      <c r="D200" s="29"/>
      <c r="E200" s="29"/>
      <c r="F200" s="30"/>
      <c r="G200" s="31"/>
      <c r="H200" s="41">
        <f t="shared" si="13"/>
      </c>
    </row>
    <row r="201" spans="1:8" ht="13.5" thickBot="1">
      <c r="A201" s="103"/>
      <c r="B201" s="27">
        <v>19</v>
      </c>
      <c r="C201" s="28"/>
      <c r="D201" s="29"/>
      <c r="E201" s="29"/>
      <c r="F201" s="30"/>
      <c r="G201" s="31"/>
      <c r="H201" s="41">
        <f t="shared" si="13"/>
      </c>
    </row>
    <row r="202" spans="1:8" ht="13.5" thickBot="1">
      <c r="A202" s="104"/>
      <c r="B202" s="35">
        <v>20</v>
      </c>
      <c r="C202" s="36"/>
      <c r="D202" s="37"/>
      <c r="E202" s="37"/>
      <c r="F202" s="38"/>
      <c r="G202" s="39"/>
      <c r="H202" s="41">
        <f t="shared" si="13"/>
      </c>
    </row>
    <row r="203" spans="1:8" ht="13.5" thickBot="1">
      <c r="A203" s="44"/>
      <c r="B203" s="17">
        <v>1</v>
      </c>
      <c r="C203" s="18"/>
      <c r="D203" s="19"/>
      <c r="E203" s="19"/>
      <c r="F203" s="20"/>
      <c r="G203" s="21"/>
      <c r="H203" s="41">
        <f t="shared" si="13"/>
      </c>
    </row>
    <row r="204" spans="1:8" ht="13.5" thickBot="1">
      <c r="A204" s="26" t="s">
        <v>11</v>
      </c>
      <c r="B204" s="27">
        <v>2</v>
      </c>
      <c r="C204" s="28"/>
      <c r="D204" s="29"/>
      <c r="E204" s="29"/>
      <c r="F204" s="30"/>
      <c r="G204" s="31"/>
      <c r="H204" s="41">
        <f t="shared" si="13"/>
      </c>
    </row>
    <row r="205" spans="1:8" ht="13.5" thickBot="1">
      <c r="A205" s="102"/>
      <c r="B205" s="27">
        <v>3</v>
      </c>
      <c r="C205" s="28"/>
      <c r="D205" s="29"/>
      <c r="E205" s="29"/>
      <c r="F205" s="30"/>
      <c r="G205" s="31"/>
      <c r="H205" s="41">
        <f t="shared" si="13"/>
      </c>
    </row>
    <row r="206" spans="1:8" ht="13.5" thickBot="1">
      <c r="A206" s="103"/>
      <c r="B206" s="27">
        <v>4</v>
      </c>
      <c r="C206" s="28"/>
      <c r="D206" s="29"/>
      <c r="E206" s="29"/>
      <c r="F206" s="30"/>
      <c r="G206" s="31"/>
      <c r="H206" s="41">
        <f t="shared" si="13"/>
      </c>
    </row>
    <row r="207" spans="1:8" ht="13.5" thickBot="1">
      <c r="A207" s="103"/>
      <c r="B207" s="27">
        <v>5</v>
      </c>
      <c r="C207" s="28"/>
      <c r="D207" s="29"/>
      <c r="E207" s="29"/>
      <c r="F207" s="30"/>
      <c r="G207" s="31"/>
      <c r="H207" s="41">
        <f t="shared" si="13"/>
      </c>
    </row>
    <row r="208" spans="1:8" ht="13.5" thickBot="1">
      <c r="A208" s="103"/>
      <c r="B208" s="27">
        <v>6</v>
      </c>
      <c r="C208" s="28"/>
      <c r="D208" s="29"/>
      <c r="E208" s="29"/>
      <c r="F208" s="30"/>
      <c r="G208" s="31"/>
      <c r="H208" s="41">
        <f t="shared" si="13"/>
      </c>
    </row>
    <row r="209" spans="1:8" ht="13.5" thickBot="1">
      <c r="A209" s="103"/>
      <c r="B209" s="27">
        <v>7</v>
      </c>
      <c r="C209" s="28"/>
      <c r="D209" s="29"/>
      <c r="E209" s="29"/>
      <c r="F209" s="30"/>
      <c r="G209" s="31"/>
      <c r="H209" s="41">
        <f t="shared" si="13"/>
      </c>
    </row>
    <row r="210" spans="1:8" ht="13.5" thickBot="1">
      <c r="A210" s="103"/>
      <c r="B210" s="27">
        <v>8</v>
      </c>
      <c r="C210" s="28"/>
      <c r="D210" s="29"/>
      <c r="E210" s="29"/>
      <c r="F210" s="30"/>
      <c r="G210" s="31"/>
      <c r="H210" s="41">
        <f t="shared" si="13"/>
      </c>
    </row>
    <row r="211" spans="1:8" ht="13.5" thickBot="1">
      <c r="A211" s="103"/>
      <c r="B211" s="27">
        <v>9</v>
      </c>
      <c r="C211" s="28"/>
      <c r="D211" s="29"/>
      <c r="E211" s="29"/>
      <c r="F211" s="30"/>
      <c r="G211" s="31"/>
      <c r="H211" s="41">
        <f t="shared" si="13"/>
      </c>
    </row>
    <row r="212" spans="1:8" ht="13.5" thickBot="1">
      <c r="A212" s="103"/>
      <c r="B212" s="27">
        <v>10</v>
      </c>
      <c r="C212" s="28"/>
      <c r="D212" s="29"/>
      <c r="E212" s="29"/>
      <c r="F212" s="30"/>
      <c r="G212" s="31"/>
      <c r="H212" s="41">
        <f t="shared" si="13"/>
      </c>
    </row>
    <row r="213" spans="1:8" ht="13.5" thickBot="1">
      <c r="A213" s="103"/>
      <c r="B213" s="27">
        <v>11</v>
      </c>
      <c r="C213" s="28"/>
      <c r="D213" s="29"/>
      <c r="E213" s="29"/>
      <c r="F213" s="30"/>
      <c r="G213" s="31"/>
      <c r="H213" s="41">
        <f t="shared" si="13"/>
      </c>
    </row>
    <row r="214" spans="1:8" ht="13.5" thickBot="1">
      <c r="A214" s="103"/>
      <c r="B214" s="27">
        <v>12</v>
      </c>
      <c r="C214" s="28"/>
      <c r="D214" s="29"/>
      <c r="E214" s="29"/>
      <c r="F214" s="30"/>
      <c r="G214" s="31"/>
      <c r="H214" s="41">
        <f t="shared" si="13"/>
      </c>
    </row>
    <row r="215" spans="1:8" ht="13.5" thickBot="1">
      <c r="A215" s="103"/>
      <c r="B215" s="27">
        <v>13</v>
      </c>
      <c r="C215" s="28"/>
      <c r="D215" s="29"/>
      <c r="E215" s="29"/>
      <c r="F215" s="30"/>
      <c r="G215" s="31"/>
      <c r="H215" s="41">
        <f t="shared" si="13"/>
      </c>
    </row>
    <row r="216" spans="1:8" ht="13.5" thickBot="1">
      <c r="A216" s="103"/>
      <c r="B216" s="27">
        <v>14</v>
      </c>
      <c r="C216" s="28"/>
      <c r="D216" s="29"/>
      <c r="E216" s="29"/>
      <c r="F216" s="30"/>
      <c r="G216" s="31"/>
      <c r="H216" s="41">
        <f t="shared" si="13"/>
      </c>
    </row>
    <row r="217" spans="1:8" ht="13.5" thickBot="1">
      <c r="A217" s="103"/>
      <c r="B217" s="27">
        <v>15</v>
      </c>
      <c r="C217" s="28"/>
      <c r="D217" s="29"/>
      <c r="E217" s="29"/>
      <c r="F217" s="30"/>
      <c r="G217" s="31"/>
      <c r="H217" s="41">
        <f t="shared" si="13"/>
      </c>
    </row>
    <row r="218" spans="1:8" ht="13.5" thickBot="1">
      <c r="A218" s="103"/>
      <c r="B218" s="27">
        <v>16</v>
      </c>
      <c r="C218" s="28"/>
      <c r="D218" s="29"/>
      <c r="E218" s="29"/>
      <c r="F218" s="30"/>
      <c r="G218" s="31"/>
      <c r="H218" s="41">
        <f t="shared" si="13"/>
      </c>
    </row>
    <row r="219" spans="1:8" ht="13.5" thickBot="1">
      <c r="A219" s="103"/>
      <c r="B219" s="27">
        <v>17</v>
      </c>
      <c r="C219" s="28"/>
      <c r="D219" s="29"/>
      <c r="E219" s="29"/>
      <c r="F219" s="30"/>
      <c r="G219" s="31"/>
      <c r="H219" s="41">
        <f t="shared" si="13"/>
      </c>
    </row>
    <row r="220" spans="1:8" ht="13.5" thickBot="1">
      <c r="A220" s="103"/>
      <c r="B220" s="27">
        <v>18</v>
      </c>
      <c r="C220" s="28"/>
      <c r="D220" s="29"/>
      <c r="E220" s="29"/>
      <c r="F220" s="30"/>
      <c r="G220" s="31"/>
      <c r="H220" s="41">
        <f t="shared" si="13"/>
      </c>
    </row>
    <row r="221" spans="1:8" ht="13.5" thickBot="1">
      <c r="A221" s="103"/>
      <c r="B221" s="27">
        <v>19</v>
      </c>
      <c r="C221" s="28"/>
      <c r="D221" s="29"/>
      <c r="E221" s="29"/>
      <c r="F221" s="30"/>
      <c r="G221" s="31"/>
      <c r="H221" s="41">
        <f t="shared" si="13"/>
      </c>
    </row>
    <row r="222" spans="1:8" ht="13.5" thickBot="1">
      <c r="A222" s="104"/>
      <c r="B222" s="35">
        <v>20</v>
      </c>
      <c r="C222" s="36"/>
      <c r="D222" s="37"/>
      <c r="E222" s="37"/>
      <c r="F222" s="38"/>
      <c r="G222" s="39"/>
      <c r="H222" s="41">
        <f t="shared" si="13"/>
      </c>
    </row>
    <row r="223" spans="1:8" ht="13.5" thickBot="1">
      <c r="A223" s="44"/>
      <c r="B223" s="17">
        <v>1</v>
      </c>
      <c r="C223" s="18"/>
      <c r="D223" s="19"/>
      <c r="E223" s="19"/>
      <c r="F223" s="20"/>
      <c r="G223" s="21"/>
      <c r="H223" s="41">
        <f t="shared" si="13"/>
      </c>
    </row>
    <row r="224" spans="1:8" ht="13.5" thickBot="1">
      <c r="A224" s="26" t="s">
        <v>11</v>
      </c>
      <c r="B224" s="27">
        <v>2</v>
      </c>
      <c r="C224" s="28"/>
      <c r="D224" s="29"/>
      <c r="E224" s="29"/>
      <c r="F224" s="30"/>
      <c r="G224" s="31"/>
      <c r="H224" s="41">
        <f t="shared" si="13"/>
      </c>
    </row>
    <row r="225" spans="1:8" ht="13.5" thickBot="1">
      <c r="A225" s="102"/>
      <c r="B225" s="27">
        <v>3</v>
      </c>
      <c r="C225" s="28"/>
      <c r="D225" s="29"/>
      <c r="E225" s="29"/>
      <c r="F225" s="30"/>
      <c r="G225" s="31"/>
      <c r="H225" s="41">
        <f t="shared" si="13"/>
      </c>
    </row>
    <row r="226" spans="1:8" ht="13.5" thickBot="1">
      <c r="A226" s="103"/>
      <c r="B226" s="27">
        <v>4</v>
      </c>
      <c r="C226" s="28"/>
      <c r="D226" s="29"/>
      <c r="E226" s="29"/>
      <c r="F226" s="30"/>
      <c r="G226" s="31"/>
      <c r="H226" s="41">
        <f t="shared" si="13"/>
      </c>
    </row>
    <row r="227" spans="1:8" ht="13.5" thickBot="1">
      <c r="A227" s="103"/>
      <c r="B227" s="27">
        <v>5</v>
      </c>
      <c r="C227" s="28"/>
      <c r="D227" s="29"/>
      <c r="E227" s="29"/>
      <c r="F227" s="30"/>
      <c r="G227" s="31"/>
      <c r="H227" s="41">
        <f t="shared" si="13"/>
      </c>
    </row>
    <row r="228" spans="1:8" ht="13.5" thickBot="1">
      <c r="A228" s="103"/>
      <c r="B228" s="27">
        <v>6</v>
      </c>
      <c r="C228" s="28"/>
      <c r="D228" s="29"/>
      <c r="E228" s="29"/>
      <c r="F228" s="30"/>
      <c r="G228" s="31"/>
      <c r="H228" s="41">
        <f t="shared" si="13"/>
      </c>
    </row>
    <row r="229" spans="1:8" ht="13.5" thickBot="1">
      <c r="A229" s="103"/>
      <c r="B229" s="27">
        <v>7</v>
      </c>
      <c r="C229" s="28"/>
      <c r="D229" s="29"/>
      <c r="E229" s="29"/>
      <c r="F229" s="30"/>
      <c r="G229" s="31"/>
      <c r="H229" s="41">
        <f t="shared" si="13"/>
      </c>
    </row>
    <row r="230" spans="1:8" ht="13.5" thickBot="1">
      <c r="A230" s="103"/>
      <c r="B230" s="27">
        <v>8</v>
      </c>
      <c r="C230" s="28"/>
      <c r="D230" s="29"/>
      <c r="E230" s="29"/>
      <c r="F230" s="30"/>
      <c r="G230" s="31"/>
      <c r="H230" s="41">
        <f t="shared" si="13"/>
      </c>
    </row>
    <row r="231" spans="1:8" ht="13.5" thickBot="1">
      <c r="A231" s="103"/>
      <c r="B231" s="27">
        <v>9</v>
      </c>
      <c r="C231" s="28"/>
      <c r="D231" s="29"/>
      <c r="E231" s="29"/>
      <c r="F231" s="30"/>
      <c r="G231" s="31"/>
      <c r="H231" s="41">
        <f t="shared" si="13"/>
      </c>
    </row>
    <row r="232" spans="1:8" ht="13.5" thickBot="1">
      <c r="A232" s="103"/>
      <c r="B232" s="27">
        <v>10</v>
      </c>
      <c r="C232" s="28"/>
      <c r="D232" s="29"/>
      <c r="E232" s="29"/>
      <c r="F232" s="30"/>
      <c r="G232" s="31"/>
      <c r="H232" s="41">
        <f t="shared" si="13"/>
      </c>
    </row>
    <row r="233" spans="1:8" ht="13.5" thickBot="1">
      <c r="A233" s="103"/>
      <c r="B233" s="27">
        <v>11</v>
      </c>
      <c r="C233" s="28"/>
      <c r="D233" s="29"/>
      <c r="E233" s="29"/>
      <c r="F233" s="30"/>
      <c r="G233" s="31"/>
      <c r="H233" s="41">
        <f t="shared" si="13"/>
      </c>
    </row>
    <row r="234" spans="1:8" ht="13.5" thickBot="1">
      <c r="A234" s="103"/>
      <c r="B234" s="27">
        <v>12</v>
      </c>
      <c r="C234" s="28"/>
      <c r="D234" s="29"/>
      <c r="E234" s="29"/>
      <c r="F234" s="30"/>
      <c r="G234" s="31"/>
      <c r="H234" s="41">
        <f t="shared" si="13"/>
      </c>
    </row>
    <row r="235" spans="1:8" ht="13.5" thickBot="1">
      <c r="A235" s="103"/>
      <c r="B235" s="27">
        <v>13</v>
      </c>
      <c r="C235" s="28"/>
      <c r="D235" s="29"/>
      <c r="E235" s="29"/>
      <c r="F235" s="30"/>
      <c r="G235" s="31"/>
      <c r="H235" s="41">
        <f t="shared" si="13"/>
      </c>
    </row>
    <row r="236" spans="1:8" ht="13.5" thickBot="1">
      <c r="A236" s="103"/>
      <c r="B236" s="27">
        <v>14</v>
      </c>
      <c r="C236" s="28"/>
      <c r="D236" s="29"/>
      <c r="E236" s="29"/>
      <c r="F236" s="30"/>
      <c r="G236" s="31"/>
      <c r="H236" s="41">
        <f t="shared" si="13"/>
      </c>
    </row>
    <row r="237" spans="1:8" ht="13.5" thickBot="1">
      <c r="A237" s="103"/>
      <c r="B237" s="27">
        <v>15</v>
      </c>
      <c r="C237" s="28"/>
      <c r="D237" s="29"/>
      <c r="E237" s="29"/>
      <c r="F237" s="30"/>
      <c r="G237" s="31"/>
      <c r="H237" s="41">
        <f t="shared" si="13"/>
      </c>
    </row>
    <row r="238" spans="1:8" ht="13.5" thickBot="1">
      <c r="A238" s="103"/>
      <c r="B238" s="27">
        <v>16</v>
      </c>
      <c r="C238" s="28"/>
      <c r="D238" s="29"/>
      <c r="E238" s="29"/>
      <c r="F238" s="30"/>
      <c r="G238" s="31"/>
      <c r="H238" s="41">
        <f t="shared" si="13"/>
      </c>
    </row>
    <row r="239" spans="1:8" ht="13.5" thickBot="1">
      <c r="A239" s="103"/>
      <c r="B239" s="27">
        <v>17</v>
      </c>
      <c r="C239" s="28"/>
      <c r="D239" s="29"/>
      <c r="E239" s="29"/>
      <c r="F239" s="30"/>
      <c r="G239" s="31"/>
      <c r="H239" s="41">
        <f t="shared" si="13"/>
      </c>
    </row>
    <row r="240" spans="1:8" ht="13.5" thickBot="1">
      <c r="A240" s="103"/>
      <c r="B240" s="27">
        <v>18</v>
      </c>
      <c r="C240" s="28"/>
      <c r="D240" s="29"/>
      <c r="E240" s="29"/>
      <c r="F240" s="30"/>
      <c r="G240" s="31"/>
      <c r="H240" s="41">
        <f t="shared" si="13"/>
      </c>
    </row>
    <row r="241" spans="1:8" ht="13.5" thickBot="1">
      <c r="A241" s="103"/>
      <c r="B241" s="27">
        <v>19</v>
      </c>
      <c r="C241" s="28"/>
      <c r="D241" s="29"/>
      <c r="E241" s="29"/>
      <c r="F241" s="30"/>
      <c r="G241" s="31"/>
      <c r="H241" s="41">
        <f t="shared" si="13"/>
      </c>
    </row>
    <row r="242" spans="1:8" ht="13.5" thickBot="1">
      <c r="A242" s="104"/>
      <c r="B242" s="35">
        <v>20</v>
      </c>
      <c r="C242" s="36"/>
      <c r="D242" s="37"/>
      <c r="E242" s="37"/>
      <c r="F242" s="38"/>
      <c r="G242" s="39"/>
      <c r="H242" s="41">
        <f t="shared" si="13"/>
      </c>
    </row>
    <row r="243" spans="1:8" ht="13.5" thickBot="1">
      <c r="A243" s="44"/>
      <c r="B243" s="17">
        <v>1</v>
      </c>
      <c r="C243" s="18"/>
      <c r="D243" s="19"/>
      <c r="E243" s="19"/>
      <c r="F243" s="20"/>
      <c r="G243" s="21"/>
      <c r="H243" s="41">
        <f t="shared" si="13"/>
      </c>
    </row>
    <row r="244" spans="1:8" ht="13.5" thickBot="1">
      <c r="A244" s="26" t="s">
        <v>11</v>
      </c>
      <c r="B244" s="27">
        <v>2</v>
      </c>
      <c r="C244" s="28"/>
      <c r="D244" s="29"/>
      <c r="E244" s="29"/>
      <c r="F244" s="30"/>
      <c r="G244" s="31"/>
      <c r="H244" s="41">
        <f t="shared" si="13"/>
      </c>
    </row>
    <row r="245" spans="1:8" ht="13.5" thickBot="1">
      <c r="A245" s="102"/>
      <c r="B245" s="27">
        <v>3</v>
      </c>
      <c r="C245" s="28"/>
      <c r="D245" s="29"/>
      <c r="E245" s="29"/>
      <c r="F245" s="30"/>
      <c r="G245" s="31"/>
      <c r="H245" s="41">
        <f t="shared" si="13"/>
      </c>
    </row>
    <row r="246" spans="1:8" ht="13.5" thickBot="1">
      <c r="A246" s="103"/>
      <c r="B246" s="27">
        <v>4</v>
      </c>
      <c r="C246" s="28"/>
      <c r="D246" s="29"/>
      <c r="E246" s="29"/>
      <c r="F246" s="30"/>
      <c r="G246" s="31"/>
      <c r="H246" s="41">
        <f t="shared" si="13"/>
      </c>
    </row>
    <row r="247" spans="1:8" ht="13.5" thickBot="1">
      <c r="A247" s="103"/>
      <c r="B247" s="27">
        <v>5</v>
      </c>
      <c r="C247" s="28"/>
      <c r="D247" s="29"/>
      <c r="E247" s="29"/>
      <c r="F247" s="30"/>
      <c r="G247" s="31"/>
      <c r="H247" s="41">
        <f t="shared" si="13"/>
      </c>
    </row>
    <row r="248" spans="1:8" ht="13.5" thickBot="1">
      <c r="A248" s="103"/>
      <c r="B248" s="27">
        <v>6</v>
      </c>
      <c r="C248" s="28"/>
      <c r="D248" s="29"/>
      <c r="E248" s="29"/>
      <c r="F248" s="30"/>
      <c r="G248" s="31"/>
      <c r="H248" s="41">
        <f t="shared" si="13"/>
      </c>
    </row>
    <row r="249" spans="1:8" ht="13.5" thickBot="1">
      <c r="A249" s="103"/>
      <c r="B249" s="27">
        <v>7</v>
      </c>
      <c r="C249" s="28"/>
      <c r="D249" s="29"/>
      <c r="E249" s="29"/>
      <c r="F249" s="30"/>
      <c r="G249" s="31"/>
      <c r="H249" s="41">
        <f t="shared" si="13"/>
      </c>
    </row>
    <row r="250" spans="1:8" ht="13.5" thickBot="1">
      <c r="A250" s="103"/>
      <c r="B250" s="27">
        <v>8</v>
      </c>
      <c r="C250" s="28"/>
      <c r="D250" s="29"/>
      <c r="E250" s="29"/>
      <c r="F250" s="30"/>
      <c r="G250" s="31"/>
      <c r="H250" s="41">
        <f t="shared" si="13"/>
      </c>
    </row>
    <row r="251" spans="1:8" ht="13.5" thickBot="1">
      <c r="A251" s="103"/>
      <c r="B251" s="27">
        <v>9</v>
      </c>
      <c r="C251" s="28"/>
      <c r="D251" s="29"/>
      <c r="E251" s="29"/>
      <c r="F251" s="30"/>
      <c r="G251" s="31"/>
      <c r="H251" s="41">
        <f t="shared" si="13"/>
      </c>
    </row>
    <row r="252" spans="1:8" ht="13.5" thickBot="1">
      <c r="A252" s="103"/>
      <c r="B252" s="27">
        <v>10</v>
      </c>
      <c r="C252" s="28"/>
      <c r="D252" s="29"/>
      <c r="E252" s="29"/>
      <c r="F252" s="30"/>
      <c r="G252" s="31"/>
      <c r="H252" s="41">
        <f t="shared" si="13"/>
      </c>
    </row>
    <row r="253" spans="1:8" ht="13.5" thickBot="1">
      <c r="A253" s="103"/>
      <c r="B253" s="27">
        <v>11</v>
      </c>
      <c r="C253" s="28"/>
      <c r="D253" s="29"/>
      <c r="E253" s="29"/>
      <c r="F253" s="30"/>
      <c r="G253" s="31"/>
      <c r="H253" s="41">
        <f t="shared" si="13"/>
      </c>
    </row>
    <row r="254" spans="1:8" ht="13.5" thickBot="1">
      <c r="A254" s="103"/>
      <c r="B254" s="27">
        <v>12</v>
      </c>
      <c r="C254" s="28"/>
      <c r="D254" s="29"/>
      <c r="E254" s="29"/>
      <c r="F254" s="30"/>
      <c r="G254" s="31"/>
      <c r="H254" s="41">
        <f t="shared" si="13"/>
      </c>
    </row>
    <row r="255" spans="1:8" ht="13.5" thickBot="1">
      <c r="A255" s="103"/>
      <c r="B255" s="27">
        <v>13</v>
      </c>
      <c r="C255" s="28"/>
      <c r="D255" s="29"/>
      <c r="E255" s="29"/>
      <c r="F255" s="30"/>
      <c r="G255" s="31"/>
      <c r="H255" s="41">
        <f t="shared" si="13"/>
      </c>
    </row>
    <row r="256" spans="1:8" ht="13.5" thickBot="1">
      <c r="A256" s="103"/>
      <c r="B256" s="27">
        <v>14</v>
      </c>
      <c r="C256" s="28"/>
      <c r="D256" s="29"/>
      <c r="E256" s="29"/>
      <c r="F256" s="30"/>
      <c r="G256" s="31"/>
      <c r="H256" s="41">
        <f t="shared" si="13"/>
      </c>
    </row>
    <row r="257" spans="1:8" ht="13.5" thickBot="1">
      <c r="A257" s="103"/>
      <c r="B257" s="27">
        <v>15</v>
      </c>
      <c r="C257" s="28"/>
      <c r="D257" s="29"/>
      <c r="E257" s="29"/>
      <c r="F257" s="30"/>
      <c r="G257" s="31"/>
      <c r="H257" s="41">
        <f t="shared" si="13"/>
      </c>
    </row>
    <row r="258" spans="1:8" ht="13.5" thickBot="1">
      <c r="A258" s="103"/>
      <c r="B258" s="27">
        <v>16</v>
      </c>
      <c r="C258" s="28"/>
      <c r="D258" s="29"/>
      <c r="E258" s="29"/>
      <c r="F258" s="30"/>
      <c r="G258" s="31"/>
      <c r="H258" s="41">
        <f t="shared" si="13"/>
      </c>
    </row>
    <row r="259" spans="1:8" ht="13.5" thickBot="1">
      <c r="A259" s="103"/>
      <c r="B259" s="27">
        <v>17</v>
      </c>
      <c r="C259" s="28"/>
      <c r="D259" s="29"/>
      <c r="E259" s="29"/>
      <c r="F259" s="30"/>
      <c r="G259" s="31"/>
      <c r="H259" s="41">
        <f t="shared" si="13"/>
      </c>
    </row>
    <row r="260" spans="1:8" ht="13.5" thickBot="1">
      <c r="A260" s="103"/>
      <c r="B260" s="27">
        <v>18</v>
      </c>
      <c r="C260" s="28"/>
      <c r="D260" s="29"/>
      <c r="E260" s="29"/>
      <c r="F260" s="30"/>
      <c r="G260" s="31"/>
      <c r="H260" s="41">
        <f aca="true" t="shared" si="14" ref="H260:H323">IF(COUNTA($C260:$G260)&lt;COUNTA($C$2:$G$2),"",IF(COUNTIF($C260:$G260,"no")&gt;0,"No","Yes"))</f>
      </c>
    </row>
    <row r="261" spans="1:8" ht="13.5" thickBot="1">
      <c r="A261" s="103"/>
      <c r="B261" s="27">
        <v>19</v>
      </c>
      <c r="C261" s="28"/>
      <c r="D261" s="29"/>
      <c r="E261" s="29"/>
      <c r="F261" s="30"/>
      <c r="G261" s="31"/>
      <c r="H261" s="41">
        <f t="shared" si="14"/>
      </c>
    </row>
    <row r="262" spans="1:8" ht="13.5" thickBot="1">
      <c r="A262" s="104"/>
      <c r="B262" s="35">
        <v>20</v>
      </c>
      <c r="C262" s="36"/>
      <c r="D262" s="37"/>
      <c r="E262" s="37"/>
      <c r="F262" s="38"/>
      <c r="G262" s="39"/>
      <c r="H262" s="41">
        <f t="shared" si="14"/>
      </c>
    </row>
    <row r="263" spans="1:8" ht="13.5" thickBot="1">
      <c r="A263" s="44"/>
      <c r="B263" s="17">
        <v>1</v>
      </c>
      <c r="C263" s="18"/>
      <c r="D263" s="19"/>
      <c r="E263" s="19"/>
      <c r="F263" s="20"/>
      <c r="G263" s="21"/>
      <c r="H263" s="41">
        <f t="shared" si="14"/>
      </c>
    </row>
    <row r="264" spans="1:8" ht="13.5" thickBot="1">
      <c r="A264" s="26" t="s">
        <v>11</v>
      </c>
      <c r="B264" s="27">
        <v>2</v>
      </c>
      <c r="C264" s="28"/>
      <c r="D264" s="29"/>
      <c r="E264" s="29"/>
      <c r="F264" s="30"/>
      <c r="G264" s="31"/>
      <c r="H264" s="41">
        <f t="shared" si="14"/>
      </c>
    </row>
    <row r="265" spans="1:8" ht="13.5" thickBot="1">
      <c r="A265" s="102"/>
      <c r="B265" s="27">
        <v>3</v>
      </c>
      <c r="C265" s="28"/>
      <c r="D265" s="29"/>
      <c r="E265" s="29"/>
      <c r="F265" s="30"/>
      <c r="G265" s="31"/>
      <c r="H265" s="41">
        <f t="shared" si="14"/>
      </c>
    </row>
    <row r="266" spans="1:8" ht="13.5" thickBot="1">
      <c r="A266" s="103"/>
      <c r="B266" s="27">
        <v>4</v>
      </c>
      <c r="C266" s="28"/>
      <c r="D266" s="29"/>
      <c r="E266" s="29"/>
      <c r="F266" s="30"/>
      <c r="G266" s="31"/>
      <c r="H266" s="41">
        <f t="shared" si="14"/>
      </c>
    </row>
    <row r="267" spans="1:8" ht="13.5" thickBot="1">
      <c r="A267" s="103"/>
      <c r="B267" s="27">
        <v>5</v>
      </c>
      <c r="C267" s="28"/>
      <c r="D267" s="29"/>
      <c r="E267" s="29"/>
      <c r="F267" s="30"/>
      <c r="G267" s="31"/>
      <c r="H267" s="41">
        <f t="shared" si="14"/>
      </c>
    </row>
    <row r="268" spans="1:8" ht="13.5" thickBot="1">
      <c r="A268" s="103"/>
      <c r="B268" s="27">
        <v>6</v>
      </c>
      <c r="C268" s="28"/>
      <c r="D268" s="29"/>
      <c r="E268" s="29"/>
      <c r="F268" s="30"/>
      <c r="G268" s="31"/>
      <c r="H268" s="41">
        <f t="shared" si="14"/>
      </c>
    </row>
    <row r="269" spans="1:8" ht="13.5" thickBot="1">
      <c r="A269" s="103"/>
      <c r="B269" s="27">
        <v>7</v>
      </c>
      <c r="C269" s="28"/>
      <c r="D269" s="29"/>
      <c r="E269" s="29"/>
      <c r="F269" s="30"/>
      <c r="G269" s="31"/>
      <c r="H269" s="41">
        <f t="shared" si="14"/>
      </c>
    </row>
    <row r="270" spans="1:8" ht="13.5" thickBot="1">
      <c r="A270" s="103"/>
      <c r="B270" s="27">
        <v>8</v>
      </c>
      <c r="C270" s="28"/>
      <c r="D270" s="29"/>
      <c r="E270" s="29"/>
      <c r="F270" s="30"/>
      <c r="G270" s="31"/>
      <c r="H270" s="41">
        <f t="shared" si="14"/>
      </c>
    </row>
    <row r="271" spans="1:8" ht="13.5" thickBot="1">
      <c r="A271" s="103"/>
      <c r="B271" s="27">
        <v>9</v>
      </c>
      <c r="C271" s="28"/>
      <c r="D271" s="29"/>
      <c r="E271" s="29"/>
      <c r="F271" s="30"/>
      <c r="G271" s="31"/>
      <c r="H271" s="41">
        <f t="shared" si="14"/>
      </c>
    </row>
    <row r="272" spans="1:8" ht="13.5" thickBot="1">
      <c r="A272" s="103"/>
      <c r="B272" s="27">
        <v>10</v>
      </c>
      <c r="C272" s="28"/>
      <c r="D272" s="29"/>
      <c r="E272" s="29"/>
      <c r="F272" s="30"/>
      <c r="G272" s="31"/>
      <c r="H272" s="41">
        <f t="shared" si="14"/>
      </c>
    </row>
    <row r="273" spans="1:8" ht="13.5" thickBot="1">
      <c r="A273" s="103"/>
      <c r="B273" s="27">
        <v>11</v>
      </c>
      <c r="C273" s="28"/>
      <c r="D273" s="29"/>
      <c r="E273" s="29"/>
      <c r="F273" s="30"/>
      <c r="G273" s="31"/>
      <c r="H273" s="41">
        <f t="shared" si="14"/>
      </c>
    </row>
    <row r="274" spans="1:8" ht="13.5" thickBot="1">
      <c r="A274" s="103"/>
      <c r="B274" s="27">
        <v>12</v>
      </c>
      <c r="C274" s="28"/>
      <c r="D274" s="29"/>
      <c r="E274" s="29"/>
      <c r="F274" s="30"/>
      <c r="G274" s="31"/>
      <c r="H274" s="41">
        <f t="shared" si="14"/>
      </c>
    </row>
    <row r="275" spans="1:8" ht="13.5" thickBot="1">
      <c r="A275" s="103"/>
      <c r="B275" s="27">
        <v>13</v>
      </c>
      <c r="C275" s="28"/>
      <c r="D275" s="29"/>
      <c r="E275" s="29"/>
      <c r="F275" s="30"/>
      <c r="G275" s="31"/>
      <c r="H275" s="41">
        <f t="shared" si="14"/>
      </c>
    </row>
    <row r="276" spans="1:8" ht="13.5" thickBot="1">
      <c r="A276" s="103"/>
      <c r="B276" s="27">
        <v>14</v>
      </c>
      <c r="C276" s="28"/>
      <c r="D276" s="29"/>
      <c r="E276" s="29"/>
      <c r="F276" s="30"/>
      <c r="G276" s="31"/>
      <c r="H276" s="41">
        <f t="shared" si="14"/>
      </c>
    </row>
    <row r="277" spans="1:8" ht="13.5" thickBot="1">
      <c r="A277" s="103"/>
      <c r="B277" s="27">
        <v>15</v>
      </c>
      <c r="C277" s="28"/>
      <c r="D277" s="29"/>
      <c r="E277" s="29"/>
      <c r="F277" s="30"/>
      <c r="G277" s="31"/>
      <c r="H277" s="41">
        <f t="shared" si="14"/>
      </c>
    </row>
    <row r="278" spans="1:8" ht="13.5" thickBot="1">
      <c r="A278" s="103"/>
      <c r="B278" s="27">
        <v>16</v>
      </c>
      <c r="C278" s="28"/>
      <c r="D278" s="29"/>
      <c r="E278" s="29"/>
      <c r="F278" s="30"/>
      <c r="G278" s="31"/>
      <c r="H278" s="41">
        <f t="shared" si="14"/>
      </c>
    </row>
    <row r="279" spans="1:8" ht="13.5" thickBot="1">
      <c r="A279" s="103"/>
      <c r="B279" s="27">
        <v>17</v>
      </c>
      <c r="C279" s="28"/>
      <c r="D279" s="29"/>
      <c r="E279" s="29"/>
      <c r="F279" s="30"/>
      <c r="G279" s="31"/>
      <c r="H279" s="41">
        <f t="shared" si="14"/>
      </c>
    </row>
    <row r="280" spans="1:8" ht="13.5" thickBot="1">
      <c r="A280" s="103"/>
      <c r="B280" s="27">
        <v>18</v>
      </c>
      <c r="C280" s="28"/>
      <c r="D280" s="29"/>
      <c r="E280" s="29"/>
      <c r="F280" s="30"/>
      <c r="G280" s="31"/>
      <c r="H280" s="41">
        <f t="shared" si="14"/>
      </c>
    </row>
    <row r="281" spans="1:8" ht="13.5" thickBot="1">
      <c r="A281" s="103"/>
      <c r="B281" s="27">
        <v>19</v>
      </c>
      <c r="C281" s="28"/>
      <c r="D281" s="29"/>
      <c r="E281" s="29"/>
      <c r="F281" s="30"/>
      <c r="G281" s="31"/>
      <c r="H281" s="41">
        <f t="shared" si="14"/>
      </c>
    </row>
    <row r="282" spans="1:8" ht="13.5" thickBot="1">
      <c r="A282" s="104"/>
      <c r="B282" s="35">
        <v>20</v>
      </c>
      <c r="C282" s="36"/>
      <c r="D282" s="37"/>
      <c r="E282" s="37"/>
      <c r="F282" s="38"/>
      <c r="G282" s="39"/>
      <c r="H282" s="41">
        <f t="shared" si="14"/>
      </c>
    </row>
    <row r="283" spans="1:8" ht="13.5" thickBot="1">
      <c r="A283" s="44"/>
      <c r="B283" s="17">
        <v>1</v>
      </c>
      <c r="C283" s="18"/>
      <c r="D283" s="19"/>
      <c r="E283" s="19"/>
      <c r="F283" s="20"/>
      <c r="G283" s="21"/>
      <c r="H283" s="41">
        <f t="shared" si="14"/>
      </c>
    </row>
    <row r="284" spans="1:8" ht="13.5" thickBot="1">
      <c r="A284" s="26" t="s">
        <v>11</v>
      </c>
      <c r="B284" s="27">
        <v>2</v>
      </c>
      <c r="C284" s="28"/>
      <c r="D284" s="29"/>
      <c r="E284" s="29"/>
      <c r="F284" s="30"/>
      <c r="G284" s="31"/>
      <c r="H284" s="41">
        <f t="shared" si="14"/>
      </c>
    </row>
    <row r="285" spans="1:8" ht="13.5" thickBot="1">
      <c r="A285" s="102"/>
      <c r="B285" s="27">
        <v>3</v>
      </c>
      <c r="C285" s="28"/>
      <c r="D285" s="29"/>
      <c r="E285" s="29"/>
      <c r="F285" s="30"/>
      <c r="G285" s="31"/>
      <c r="H285" s="41">
        <f t="shared" si="14"/>
      </c>
    </row>
    <row r="286" spans="1:8" ht="13.5" thickBot="1">
      <c r="A286" s="103"/>
      <c r="B286" s="27">
        <v>4</v>
      </c>
      <c r="C286" s="28"/>
      <c r="D286" s="29"/>
      <c r="E286" s="29"/>
      <c r="F286" s="30"/>
      <c r="G286" s="31"/>
      <c r="H286" s="41">
        <f t="shared" si="14"/>
      </c>
    </row>
    <row r="287" spans="1:8" ht="13.5" thickBot="1">
      <c r="A287" s="103"/>
      <c r="B287" s="27">
        <v>5</v>
      </c>
      <c r="C287" s="28"/>
      <c r="D287" s="29"/>
      <c r="E287" s="29"/>
      <c r="F287" s="30"/>
      <c r="G287" s="31"/>
      <c r="H287" s="41">
        <f t="shared" si="14"/>
      </c>
    </row>
    <row r="288" spans="1:8" ht="13.5" thickBot="1">
      <c r="A288" s="103"/>
      <c r="B288" s="27">
        <v>6</v>
      </c>
      <c r="C288" s="28"/>
      <c r="D288" s="29"/>
      <c r="E288" s="29"/>
      <c r="F288" s="30"/>
      <c r="G288" s="31"/>
      <c r="H288" s="41">
        <f t="shared" si="14"/>
      </c>
    </row>
    <row r="289" spans="1:8" ht="13.5" thickBot="1">
      <c r="A289" s="103"/>
      <c r="B289" s="27">
        <v>7</v>
      </c>
      <c r="C289" s="28"/>
      <c r="D289" s="29"/>
      <c r="E289" s="29"/>
      <c r="F289" s="30"/>
      <c r="G289" s="31"/>
      <c r="H289" s="41">
        <f t="shared" si="14"/>
      </c>
    </row>
    <row r="290" spans="1:8" ht="13.5" thickBot="1">
      <c r="A290" s="103"/>
      <c r="B290" s="27">
        <v>8</v>
      </c>
      <c r="C290" s="28"/>
      <c r="D290" s="29"/>
      <c r="E290" s="29"/>
      <c r="F290" s="30"/>
      <c r="G290" s="31"/>
      <c r="H290" s="41">
        <f t="shared" si="14"/>
      </c>
    </row>
    <row r="291" spans="1:8" ht="13.5" thickBot="1">
      <c r="A291" s="103"/>
      <c r="B291" s="27">
        <v>9</v>
      </c>
      <c r="C291" s="28"/>
      <c r="D291" s="29"/>
      <c r="E291" s="29"/>
      <c r="F291" s="30"/>
      <c r="G291" s="31"/>
      <c r="H291" s="41">
        <f t="shared" si="14"/>
      </c>
    </row>
    <row r="292" spans="1:8" ht="13.5" thickBot="1">
      <c r="A292" s="103"/>
      <c r="B292" s="27">
        <v>10</v>
      </c>
      <c r="C292" s="28"/>
      <c r="D292" s="29"/>
      <c r="E292" s="29"/>
      <c r="F292" s="30"/>
      <c r="G292" s="31"/>
      <c r="H292" s="41">
        <f t="shared" si="14"/>
      </c>
    </row>
    <row r="293" spans="1:8" ht="13.5" thickBot="1">
      <c r="A293" s="103"/>
      <c r="B293" s="27">
        <v>11</v>
      </c>
      <c r="C293" s="28"/>
      <c r="D293" s="29"/>
      <c r="E293" s="29"/>
      <c r="F293" s="30"/>
      <c r="G293" s="31"/>
      <c r="H293" s="41">
        <f t="shared" si="14"/>
      </c>
    </row>
    <row r="294" spans="1:8" ht="13.5" thickBot="1">
      <c r="A294" s="103"/>
      <c r="B294" s="27">
        <v>12</v>
      </c>
      <c r="C294" s="28"/>
      <c r="D294" s="29"/>
      <c r="E294" s="29"/>
      <c r="F294" s="30"/>
      <c r="G294" s="31"/>
      <c r="H294" s="41">
        <f t="shared" si="14"/>
      </c>
    </row>
    <row r="295" spans="1:8" ht="13.5" thickBot="1">
      <c r="A295" s="103"/>
      <c r="B295" s="27">
        <v>13</v>
      </c>
      <c r="C295" s="28"/>
      <c r="D295" s="29"/>
      <c r="E295" s="29"/>
      <c r="F295" s="30"/>
      <c r="G295" s="31"/>
      <c r="H295" s="41">
        <f t="shared" si="14"/>
      </c>
    </row>
    <row r="296" spans="1:8" ht="13.5" thickBot="1">
      <c r="A296" s="103"/>
      <c r="B296" s="27">
        <v>14</v>
      </c>
      <c r="C296" s="28"/>
      <c r="D296" s="29"/>
      <c r="E296" s="29"/>
      <c r="F296" s="30"/>
      <c r="G296" s="31"/>
      <c r="H296" s="41">
        <f t="shared" si="14"/>
      </c>
    </row>
    <row r="297" spans="1:8" ht="13.5" thickBot="1">
      <c r="A297" s="103"/>
      <c r="B297" s="27">
        <v>15</v>
      </c>
      <c r="C297" s="28"/>
      <c r="D297" s="29"/>
      <c r="E297" s="29"/>
      <c r="F297" s="30"/>
      <c r="G297" s="31"/>
      <c r="H297" s="41">
        <f t="shared" si="14"/>
      </c>
    </row>
    <row r="298" spans="1:8" ht="13.5" thickBot="1">
      <c r="A298" s="103"/>
      <c r="B298" s="27">
        <v>16</v>
      </c>
      <c r="C298" s="28"/>
      <c r="D298" s="29"/>
      <c r="E298" s="29"/>
      <c r="F298" s="30"/>
      <c r="G298" s="31"/>
      <c r="H298" s="41">
        <f t="shared" si="14"/>
      </c>
    </row>
    <row r="299" spans="1:8" ht="13.5" thickBot="1">
      <c r="A299" s="103"/>
      <c r="B299" s="27">
        <v>17</v>
      </c>
      <c r="C299" s="28"/>
      <c r="D299" s="29"/>
      <c r="E299" s="29"/>
      <c r="F299" s="30"/>
      <c r="G299" s="31"/>
      <c r="H299" s="41">
        <f t="shared" si="14"/>
      </c>
    </row>
    <row r="300" spans="1:8" ht="13.5" thickBot="1">
      <c r="A300" s="103"/>
      <c r="B300" s="27">
        <v>18</v>
      </c>
      <c r="C300" s="28"/>
      <c r="D300" s="29"/>
      <c r="E300" s="29"/>
      <c r="F300" s="30"/>
      <c r="G300" s="31"/>
      <c r="H300" s="41">
        <f t="shared" si="14"/>
      </c>
    </row>
    <row r="301" spans="1:8" ht="13.5" thickBot="1">
      <c r="A301" s="103"/>
      <c r="B301" s="27">
        <v>19</v>
      </c>
      <c r="C301" s="28"/>
      <c r="D301" s="29"/>
      <c r="E301" s="29"/>
      <c r="F301" s="30"/>
      <c r="G301" s="31"/>
      <c r="H301" s="41">
        <f t="shared" si="14"/>
      </c>
    </row>
    <row r="302" spans="1:8" ht="13.5" thickBot="1">
      <c r="A302" s="104"/>
      <c r="B302" s="35">
        <v>20</v>
      </c>
      <c r="C302" s="36"/>
      <c r="D302" s="37"/>
      <c r="E302" s="37"/>
      <c r="F302" s="38"/>
      <c r="G302" s="39"/>
      <c r="H302" s="41">
        <f t="shared" si="14"/>
      </c>
    </row>
    <row r="303" spans="1:8" ht="13.5" thickBot="1">
      <c r="A303" s="44"/>
      <c r="B303" s="17">
        <v>1</v>
      </c>
      <c r="C303" s="18"/>
      <c r="D303" s="19"/>
      <c r="E303" s="19"/>
      <c r="F303" s="20"/>
      <c r="G303" s="21"/>
      <c r="H303" s="41">
        <f t="shared" si="14"/>
      </c>
    </row>
    <row r="304" spans="1:8" ht="13.5" thickBot="1">
      <c r="A304" s="26" t="s">
        <v>11</v>
      </c>
      <c r="B304" s="27">
        <v>2</v>
      </c>
      <c r="C304" s="28"/>
      <c r="D304" s="29"/>
      <c r="E304" s="29"/>
      <c r="F304" s="30"/>
      <c r="G304" s="31"/>
      <c r="H304" s="41">
        <f t="shared" si="14"/>
      </c>
    </row>
    <row r="305" spans="1:8" ht="13.5" thickBot="1">
      <c r="A305" s="102"/>
      <c r="B305" s="27">
        <v>3</v>
      </c>
      <c r="C305" s="28"/>
      <c r="D305" s="29"/>
      <c r="E305" s="29"/>
      <c r="F305" s="30"/>
      <c r="G305" s="31"/>
      <c r="H305" s="41">
        <f t="shared" si="14"/>
      </c>
    </row>
    <row r="306" spans="1:8" ht="13.5" thickBot="1">
      <c r="A306" s="103"/>
      <c r="B306" s="27">
        <v>4</v>
      </c>
      <c r="C306" s="28"/>
      <c r="D306" s="29"/>
      <c r="E306" s="29"/>
      <c r="F306" s="30"/>
      <c r="G306" s="31"/>
      <c r="H306" s="41">
        <f t="shared" si="14"/>
      </c>
    </row>
    <row r="307" spans="1:8" ht="13.5" thickBot="1">
      <c r="A307" s="103"/>
      <c r="B307" s="27">
        <v>5</v>
      </c>
      <c r="C307" s="28"/>
      <c r="D307" s="29"/>
      <c r="E307" s="29"/>
      <c r="F307" s="30"/>
      <c r="G307" s="31"/>
      <c r="H307" s="41">
        <f t="shared" si="14"/>
      </c>
    </row>
    <row r="308" spans="1:8" ht="13.5" thickBot="1">
      <c r="A308" s="103"/>
      <c r="B308" s="27">
        <v>6</v>
      </c>
      <c r="C308" s="28"/>
      <c r="D308" s="29"/>
      <c r="E308" s="29"/>
      <c r="F308" s="30"/>
      <c r="G308" s="31"/>
      <c r="H308" s="41">
        <f t="shared" si="14"/>
      </c>
    </row>
    <row r="309" spans="1:8" ht="13.5" thickBot="1">
      <c r="A309" s="103"/>
      <c r="B309" s="27">
        <v>7</v>
      </c>
      <c r="C309" s="28"/>
      <c r="D309" s="29"/>
      <c r="E309" s="29"/>
      <c r="F309" s="30"/>
      <c r="G309" s="31"/>
      <c r="H309" s="41">
        <f t="shared" si="14"/>
      </c>
    </row>
    <row r="310" spans="1:8" ht="13.5" thickBot="1">
      <c r="A310" s="103"/>
      <c r="B310" s="27">
        <v>8</v>
      </c>
      <c r="C310" s="28"/>
      <c r="D310" s="29"/>
      <c r="E310" s="29"/>
      <c r="F310" s="30"/>
      <c r="G310" s="31"/>
      <c r="H310" s="41">
        <f t="shared" si="14"/>
      </c>
    </row>
    <row r="311" spans="1:8" ht="13.5" thickBot="1">
      <c r="A311" s="103"/>
      <c r="B311" s="27">
        <v>9</v>
      </c>
      <c r="C311" s="28"/>
      <c r="D311" s="29"/>
      <c r="E311" s="29"/>
      <c r="F311" s="30"/>
      <c r="G311" s="31"/>
      <c r="H311" s="41">
        <f t="shared" si="14"/>
      </c>
    </row>
    <row r="312" spans="1:8" ht="13.5" thickBot="1">
      <c r="A312" s="103"/>
      <c r="B312" s="27">
        <v>10</v>
      </c>
      <c r="C312" s="28"/>
      <c r="D312" s="29"/>
      <c r="E312" s="29"/>
      <c r="F312" s="30"/>
      <c r="G312" s="31"/>
      <c r="H312" s="41">
        <f t="shared" si="14"/>
      </c>
    </row>
    <row r="313" spans="1:8" ht="13.5" thickBot="1">
      <c r="A313" s="103"/>
      <c r="B313" s="27">
        <v>11</v>
      </c>
      <c r="C313" s="28"/>
      <c r="D313" s="29"/>
      <c r="E313" s="29"/>
      <c r="F313" s="30"/>
      <c r="G313" s="31"/>
      <c r="H313" s="41">
        <f t="shared" si="14"/>
      </c>
    </row>
    <row r="314" spans="1:8" ht="13.5" thickBot="1">
      <c r="A314" s="103"/>
      <c r="B314" s="27">
        <v>12</v>
      </c>
      <c r="C314" s="28"/>
      <c r="D314" s="29"/>
      <c r="E314" s="29"/>
      <c r="F314" s="30"/>
      <c r="G314" s="31"/>
      <c r="H314" s="41">
        <f t="shared" si="14"/>
      </c>
    </row>
    <row r="315" spans="1:8" ht="13.5" thickBot="1">
      <c r="A315" s="103"/>
      <c r="B315" s="27">
        <v>13</v>
      </c>
      <c r="C315" s="28"/>
      <c r="D315" s="29"/>
      <c r="E315" s="29"/>
      <c r="F315" s="30"/>
      <c r="G315" s="31"/>
      <c r="H315" s="41">
        <f t="shared" si="14"/>
      </c>
    </row>
    <row r="316" spans="1:8" ht="13.5" thickBot="1">
      <c r="A316" s="103"/>
      <c r="B316" s="27">
        <v>14</v>
      </c>
      <c r="C316" s="28"/>
      <c r="D316" s="29"/>
      <c r="E316" s="29"/>
      <c r="F316" s="30"/>
      <c r="G316" s="31"/>
      <c r="H316" s="41">
        <f t="shared" si="14"/>
      </c>
    </row>
    <row r="317" spans="1:8" ht="13.5" thickBot="1">
      <c r="A317" s="103"/>
      <c r="B317" s="27">
        <v>15</v>
      </c>
      <c r="C317" s="28"/>
      <c r="D317" s="29"/>
      <c r="E317" s="29"/>
      <c r="F317" s="30"/>
      <c r="G317" s="31"/>
      <c r="H317" s="41">
        <f t="shared" si="14"/>
      </c>
    </row>
    <row r="318" spans="1:8" ht="13.5" thickBot="1">
      <c r="A318" s="103"/>
      <c r="B318" s="27">
        <v>16</v>
      </c>
      <c r="C318" s="28"/>
      <c r="D318" s="29"/>
      <c r="E318" s="29"/>
      <c r="F318" s="30"/>
      <c r="G318" s="31"/>
      <c r="H318" s="41">
        <f t="shared" si="14"/>
      </c>
    </row>
    <row r="319" spans="1:8" ht="13.5" thickBot="1">
      <c r="A319" s="103"/>
      <c r="B319" s="27">
        <v>17</v>
      </c>
      <c r="C319" s="28"/>
      <c r="D319" s="29"/>
      <c r="E319" s="29"/>
      <c r="F319" s="30"/>
      <c r="G319" s="31"/>
      <c r="H319" s="41">
        <f t="shared" si="14"/>
      </c>
    </row>
    <row r="320" spans="1:8" ht="13.5" thickBot="1">
      <c r="A320" s="103"/>
      <c r="B320" s="27">
        <v>18</v>
      </c>
      <c r="C320" s="28"/>
      <c r="D320" s="29"/>
      <c r="E320" s="29"/>
      <c r="F320" s="30"/>
      <c r="G320" s="31"/>
      <c r="H320" s="41">
        <f t="shared" si="14"/>
      </c>
    </row>
    <row r="321" spans="1:8" ht="13.5" thickBot="1">
      <c r="A321" s="103"/>
      <c r="B321" s="27">
        <v>19</v>
      </c>
      <c r="C321" s="28"/>
      <c r="D321" s="29"/>
      <c r="E321" s="29"/>
      <c r="F321" s="30"/>
      <c r="G321" s="31"/>
      <c r="H321" s="41">
        <f t="shared" si="14"/>
      </c>
    </row>
    <row r="322" spans="1:8" ht="13.5" thickBot="1">
      <c r="A322" s="104"/>
      <c r="B322" s="35">
        <v>20</v>
      </c>
      <c r="C322" s="36"/>
      <c r="D322" s="37"/>
      <c r="E322" s="37"/>
      <c r="F322" s="38"/>
      <c r="G322" s="39"/>
      <c r="H322" s="41">
        <f t="shared" si="14"/>
      </c>
    </row>
    <row r="323" spans="1:8" ht="13.5" thickBot="1">
      <c r="A323" s="44"/>
      <c r="B323" s="17">
        <v>1</v>
      </c>
      <c r="C323" s="18"/>
      <c r="D323" s="19"/>
      <c r="E323" s="19"/>
      <c r="F323" s="20"/>
      <c r="G323" s="21"/>
      <c r="H323" s="41">
        <f t="shared" si="14"/>
      </c>
    </row>
    <row r="324" spans="1:8" ht="13.5" thickBot="1">
      <c r="A324" s="26" t="s">
        <v>11</v>
      </c>
      <c r="B324" s="27">
        <v>2</v>
      </c>
      <c r="C324" s="28"/>
      <c r="D324" s="29"/>
      <c r="E324" s="29"/>
      <c r="F324" s="30"/>
      <c r="G324" s="31"/>
      <c r="H324" s="41">
        <f aca="true" t="shared" si="15" ref="H324:H387">IF(COUNTA($C324:$G324)&lt;COUNTA($C$2:$G$2),"",IF(COUNTIF($C324:$G324,"no")&gt;0,"No","Yes"))</f>
      </c>
    </row>
    <row r="325" spans="1:8" ht="13.5" thickBot="1">
      <c r="A325" s="102"/>
      <c r="B325" s="27">
        <v>3</v>
      </c>
      <c r="C325" s="28"/>
      <c r="D325" s="29"/>
      <c r="E325" s="29"/>
      <c r="F325" s="30"/>
      <c r="G325" s="31"/>
      <c r="H325" s="41">
        <f t="shared" si="15"/>
      </c>
    </row>
    <row r="326" spans="1:8" ht="13.5" thickBot="1">
      <c r="A326" s="103"/>
      <c r="B326" s="27">
        <v>4</v>
      </c>
      <c r="C326" s="28"/>
      <c r="D326" s="29"/>
      <c r="E326" s="29"/>
      <c r="F326" s="30"/>
      <c r="G326" s="31"/>
      <c r="H326" s="41">
        <f t="shared" si="15"/>
      </c>
    </row>
    <row r="327" spans="1:8" ht="13.5" thickBot="1">
      <c r="A327" s="103"/>
      <c r="B327" s="27">
        <v>5</v>
      </c>
      <c r="C327" s="28"/>
      <c r="D327" s="29"/>
      <c r="E327" s="29"/>
      <c r="F327" s="30"/>
      <c r="G327" s="31"/>
      <c r="H327" s="41">
        <f t="shared" si="15"/>
      </c>
    </row>
    <row r="328" spans="1:8" ht="13.5" thickBot="1">
      <c r="A328" s="103"/>
      <c r="B328" s="27">
        <v>6</v>
      </c>
      <c r="C328" s="28"/>
      <c r="D328" s="29"/>
      <c r="E328" s="29"/>
      <c r="F328" s="30"/>
      <c r="G328" s="31"/>
      <c r="H328" s="41">
        <f t="shared" si="15"/>
      </c>
    </row>
    <row r="329" spans="1:8" ht="13.5" thickBot="1">
      <c r="A329" s="103"/>
      <c r="B329" s="27">
        <v>7</v>
      </c>
      <c r="C329" s="28"/>
      <c r="D329" s="29"/>
      <c r="E329" s="29"/>
      <c r="F329" s="30"/>
      <c r="G329" s="31"/>
      <c r="H329" s="41">
        <f t="shared" si="15"/>
      </c>
    </row>
    <row r="330" spans="1:8" ht="13.5" thickBot="1">
      <c r="A330" s="103"/>
      <c r="B330" s="27">
        <v>8</v>
      </c>
      <c r="C330" s="28"/>
      <c r="D330" s="29"/>
      <c r="E330" s="29"/>
      <c r="F330" s="30"/>
      <c r="G330" s="31"/>
      <c r="H330" s="41">
        <f t="shared" si="15"/>
      </c>
    </row>
    <row r="331" spans="1:8" ht="13.5" thickBot="1">
      <c r="A331" s="103"/>
      <c r="B331" s="27">
        <v>9</v>
      </c>
      <c r="C331" s="28"/>
      <c r="D331" s="29"/>
      <c r="E331" s="29"/>
      <c r="F331" s="30"/>
      <c r="G331" s="31"/>
      <c r="H331" s="41">
        <f t="shared" si="15"/>
      </c>
    </row>
    <row r="332" spans="1:8" ht="13.5" thickBot="1">
      <c r="A332" s="103"/>
      <c r="B332" s="27">
        <v>10</v>
      </c>
      <c r="C332" s="28"/>
      <c r="D332" s="29"/>
      <c r="E332" s="29"/>
      <c r="F332" s="30"/>
      <c r="G332" s="31"/>
      <c r="H332" s="41">
        <f t="shared" si="15"/>
      </c>
    </row>
    <row r="333" spans="1:8" ht="13.5" thickBot="1">
      <c r="A333" s="103"/>
      <c r="B333" s="27">
        <v>11</v>
      </c>
      <c r="C333" s="28"/>
      <c r="D333" s="29"/>
      <c r="E333" s="29"/>
      <c r="F333" s="30"/>
      <c r="G333" s="31"/>
      <c r="H333" s="41">
        <f t="shared" si="15"/>
      </c>
    </row>
    <row r="334" spans="1:8" ht="13.5" thickBot="1">
      <c r="A334" s="103"/>
      <c r="B334" s="27">
        <v>12</v>
      </c>
      <c r="C334" s="28"/>
      <c r="D334" s="29"/>
      <c r="E334" s="29"/>
      <c r="F334" s="30"/>
      <c r="G334" s="31"/>
      <c r="H334" s="41">
        <f t="shared" si="15"/>
      </c>
    </row>
    <row r="335" spans="1:8" ht="13.5" thickBot="1">
      <c r="A335" s="103"/>
      <c r="B335" s="27">
        <v>13</v>
      </c>
      <c r="C335" s="28"/>
      <c r="D335" s="29"/>
      <c r="E335" s="29"/>
      <c r="F335" s="30"/>
      <c r="G335" s="31"/>
      <c r="H335" s="41">
        <f t="shared" si="15"/>
      </c>
    </row>
    <row r="336" spans="1:8" ht="13.5" thickBot="1">
      <c r="A336" s="103"/>
      <c r="B336" s="27">
        <v>14</v>
      </c>
      <c r="C336" s="28"/>
      <c r="D336" s="29"/>
      <c r="E336" s="29"/>
      <c r="F336" s="30"/>
      <c r="G336" s="31"/>
      <c r="H336" s="41">
        <f t="shared" si="15"/>
      </c>
    </row>
    <row r="337" spans="1:8" ht="13.5" thickBot="1">
      <c r="A337" s="103"/>
      <c r="B337" s="27">
        <v>15</v>
      </c>
      <c r="C337" s="28"/>
      <c r="D337" s="29"/>
      <c r="E337" s="29"/>
      <c r="F337" s="30"/>
      <c r="G337" s="31"/>
      <c r="H337" s="41">
        <f t="shared" si="15"/>
      </c>
    </row>
    <row r="338" spans="1:8" ht="13.5" thickBot="1">
      <c r="A338" s="103"/>
      <c r="B338" s="27">
        <v>16</v>
      </c>
      <c r="C338" s="28"/>
      <c r="D338" s="29"/>
      <c r="E338" s="29"/>
      <c r="F338" s="30"/>
      <c r="G338" s="31"/>
      <c r="H338" s="41">
        <f t="shared" si="15"/>
      </c>
    </row>
    <row r="339" spans="1:8" ht="13.5" thickBot="1">
      <c r="A339" s="103"/>
      <c r="B339" s="27">
        <v>17</v>
      </c>
      <c r="C339" s="28"/>
      <c r="D339" s="29"/>
      <c r="E339" s="29"/>
      <c r="F339" s="30"/>
      <c r="G339" s="31"/>
      <c r="H339" s="41">
        <f t="shared" si="15"/>
      </c>
    </row>
    <row r="340" spans="1:8" ht="13.5" thickBot="1">
      <c r="A340" s="103"/>
      <c r="B340" s="27">
        <v>18</v>
      </c>
      <c r="C340" s="28"/>
      <c r="D340" s="29"/>
      <c r="E340" s="29"/>
      <c r="F340" s="30"/>
      <c r="G340" s="31"/>
      <c r="H340" s="41">
        <f t="shared" si="15"/>
      </c>
    </row>
    <row r="341" spans="1:8" ht="13.5" thickBot="1">
      <c r="A341" s="103"/>
      <c r="B341" s="27">
        <v>19</v>
      </c>
      <c r="C341" s="28"/>
      <c r="D341" s="29"/>
      <c r="E341" s="29"/>
      <c r="F341" s="30"/>
      <c r="G341" s="31"/>
      <c r="H341" s="41">
        <f t="shared" si="15"/>
      </c>
    </row>
    <row r="342" spans="1:8" ht="13.5" thickBot="1">
      <c r="A342" s="104"/>
      <c r="B342" s="35">
        <v>20</v>
      </c>
      <c r="C342" s="36"/>
      <c r="D342" s="37"/>
      <c r="E342" s="37"/>
      <c r="F342" s="38"/>
      <c r="G342" s="39"/>
      <c r="H342" s="41">
        <f t="shared" si="15"/>
      </c>
    </row>
    <row r="343" spans="1:8" ht="13.5" thickBot="1">
      <c r="A343" s="44"/>
      <c r="B343" s="17">
        <v>1</v>
      </c>
      <c r="C343" s="18"/>
      <c r="D343" s="19"/>
      <c r="E343" s="19"/>
      <c r="F343" s="20"/>
      <c r="G343" s="21"/>
      <c r="H343" s="41">
        <f t="shared" si="15"/>
      </c>
    </row>
    <row r="344" spans="1:8" ht="13.5" thickBot="1">
      <c r="A344" s="26" t="s">
        <v>11</v>
      </c>
      <c r="B344" s="27">
        <v>2</v>
      </c>
      <c r="C344" s="28"/>
      <c r="D344" s="29"/>
      <c r="E344" s="29"/>
      <c r="F344" s="30"/>
      <c r="G344" s="31"/>
      <c r="H344" s="41">
        <f t="shared" si="15"/>
      </c>
    </row>
    <row r="345" spans="1:8" ht="13.5" thickBot="1">
      <c r="A345" s="102"/>
      <c r="B345" s="27">
        <v>3</v>
      </c>
      <c r="C345" s="28"/>
      <c r="D345" s="29"/>
      <c r="E345" s="29"/>
      <c r="F345" s="30"/>
      <c r="G345" s="31"/>
      <c r="H345" s="41">
        <f t="shared" si="15"/>
      </c>
    </row>
    <row r="346" spans="1:8" ht="13.5" thickBot="1">
      <c r="A346" s="103"/>
      <c r="B346" s="27">
        <v>4</v>
      </c>
      <c r="C346" s="28"/>
      <c r="D346" s="29"/>
      <c r="E346" s="29"/>
      <c r="F346" s="30"/>
      <c r="G346" s="31"/>
      <c r="H346" s="41">
        <f t="shared" si="15"/>
      </c>
    </row>
    <row r="347" spans="1:8" ht="13.5" thickBot="1">
      <c r="A347" s="103"/>
      <c r="B347" s="27">
        <v>5</v>
      </c>
      <c r="C347" s="28"/>
      <c r="D347" s="29"/>
      <c r="E347" s="29"/>
      <c r="F347" s="30"/>
      <c r="G347" s="31"/>
      <c r="H347" s="41">
        <f t="shared" si="15"/>
      </c>
    </row>
    <row r="348" spans="1:8" ht="13.5" thickBot="1">
      <c r="A348" s="103"/>
      <c r="B348" s="27">
        <v>6</v>
      </c>
      <c r="C348" s="28"/>
      <c r="D348" s="29"/>
      <c r="E348" s="29"/>
      <c r="F348" s="30"/>
      <c r="G348" s="31"/>
      <c r="H348" s="41">
        <f t="shared" si="15"/>
      </c>
    </row>
    <row r="349" spans="1:8" ht="13.5" thickBot="1">
      <c r="A349" s="103"/>
      <c r="B349" s="27">
        <v>7</v>
      </c>
      <c r="C349" s="28"/>
      <c r="D349" s="29"/>
      <c r="E349" s="29"/>
      <c r="F349" s="30"/>
      <c r="G349" s="31"/>
      <c r="H349" s="41">
        <f t="shared" si="15"/>
      </c>
    </row>
    <row r="350" spans="1:8" ht="13.5" thickBot="1">
      <c r="A350" s="103"/>
      <c r="B350" s="27">
        <v>8</v>
      </c>
      <c r="C350" s="28"/>
      <c r="D350" s="29"/>
      <c r="E350" s="29"/>
      <c r="F350" s="30"/>
      <c r="G350" s="31"/>
      <c r="H350" s="41">
        <f t="shared" si="15"/>
      </c>
    </row>
    <row r="351" spans="1:8" ht="13.5" thickBot="1">
      <c r="A351" s="103"/>
      <c r="B351" s="27">
        <v>9</v>
      </c>
      <c r="C351" s="28"/>
      <c r="D351" s="29"/>
      <c r="E351" s="29"/>
      <c r="F351" s="30"/>
      <c r="G351" s="31"/>
      <c r="H351" s="41">
        <f t="shared" si="15"/>
      </c>
    </row>
    <row r="352" spans="1:8" ht="13.5" thickBot="1">
      <c r="A352" s="103"/>
      <c r="B352" s="27">
        <v>10</v>
      </c>
      <c r="C352" s="28"/>
      <c r="D352" s="29"/>
      <c r="E352" s="29"/>
      <c r="F352" s="30"/>
      <c r="G352" s="31"/>
      <c r="H352" s="41">
        <f t="shared" si="15"/>
      </c>
    </row>
    <row r="353" spans="1:8" ht="13.5" thickBot="1">
      <c r="A353" s="103"/>
      <c r="B353" s="27">
        <v>11</v>
      </c>
      <c r="C353" s="28"/>
      <c r="D353" s="29"/>
      <c r="E353" s="29"/>
      <c r="F353" s="30"/>
      <c r="G353" s="31"/>
      <c r="H353" s="41">
        <f t="shared" si="15"/>
      </c>
    </row>
    <row r="354" spans="1:8" ht="13.5" thickBot="1">
      <c r="A354" s="103"/>
      <c r="B354" s="27">
        <v>12</v>
      </c>
      <c r="C354" s="28"/>
      <c r="D354" s="29"/>
      <c r="E354" s="29"/>
      <c r="F354" s="30"/>
      <c r="G354" s="31"/>
      <c r="H354" s="41">
        <f t="shared" si="15"/>
      </c>
    </row>
    <row r="355" spans="1:8" ht="13.5" thickBot="1">
      <c r="A355" s="103"/>
      <c r="B355" s="27">
        <v>13</v>
      </c>
      <c r="C355" s="28"/>
      <c r="D355" s="29"/>
      <c r="E355" s="29"/>
      <c r="F355" s="30"/>
      <c r="G355" s="31"/>
      <c r="H355" s="41">
        <f t="shared" si="15"/>
      </c>
    </row>
    <row r="356" spans="1:8" ht="13.5" thickBot="1">
      <c r="A356" s="103"/>
      <c r="B356" s="27">
        <v>14</v>
      </c>
      <c r="C356" s="28"/>
      <c r="D356" s="29"/>
      <c r="E356" s="29"/>
      <c r="F356" s="30"/>
      <c r="G356" s="31"/>
      <c r="H356" s="41">
        <f t="shared" si="15"/>
      </c>
    </row>
    <row r="357" spans="1:8" ht="13.5" thickBot="1">
      <c r="A357" s="103"/>
      <c r="B357" s="27">
        <v>15</v>
      </c>
      <c r="C357" s="28"/>
      <c r="D357" s="29"/>
      <c r="E357" s="29"/>
      <c r="F357" s="30"/>
      <c r="G357" s="31"/>
      <c r="H357" s="41">
        <f t="shared" si="15"/>
      </c>
    </row>
    <row r="358" spans="1:8" ht="13.5" thickBot="1">
      <c r="A358" s="103"/>
      <c r="B358" s="27">
        <v>16</v>
      </c>
      <c r="C358" s="28"/>
      <c r="D358" s="29"/>
      <c r="E358" s="29"/>
      <c r="F358" s="30"/>
      <c r="G358" s="31"/>
      <c r="H358" s="41">
        <f t="shared" si="15"/>
      </c>
    </row>
    <row r="359" spans="1:8" ht="13.5" thickBot="1">
      <c r="A359" s="103"/>
      <c r="B359" s="27">
        <v>17</v>
      </c>
      <c r="C359" s="28"/>
      <c r="D359" s="29"/>
      <c r="E359" s="29"/>
      <c r="F359" s="30"/>
      <c r="G359" s="31"/>
      <c r="H359" s="41">
        <f t="shared" si="15"/>
      </c>
    </row>
    <row r="360" spans="1:8" ht="13.5" thickBot="1">
      <c r="A360" s="103"/>
      <c r="B360" s="27">
        <v>18</v>
      </c>
      <c r="C360" s="28"/>
      <c r="D360" s="29"/>
      <c r="E360" s="29"/>
      <c r="F360" s="30"/>
      <c r="G360" s="31"/>
      <c r="H360" s="41">
        <f t="shared" si="15"/>
      </c>
    </row>
    <row r="361" spans="1:8" ht="13.5" thickBot="1">
      <c r="A361" s="103"/>
      <c r="B361" s="27">
        <v>19</v>
      </c>
      <c r="C361" s="28"/>
      <c r="D361" s="29"/>
      <c r="E361" s="29"/>
      <c r="F361" s="30"/>
      <c r="G361" s="31"/>
      <c r="H361" s="41">
        <f t="shared" si="15"/>
      </c>
    </row>
    <row r="362" spans="1:8" ht="13.5" thickBot="1">
      <c r="A362" s="104"/>
      <c r="B362" s="35">
        <v>20</v>
      </c>
      <c r="C362" s="36"/>
      <c r="D362" s="37"/>
      <c r="E362" s="37"/>
      <c r="F362" s="38"/>
      <c r="G362" s="39"/>
      <c r="H362" s="41">
        <f t="shared" si="15"/>
      </c>
    </row>
    <row r="363" spans="1:8" ht="13.5" thickBot="1">
      <c r="A363" s="44"/>
      <c r="B363" s="17">
        <v>1</v>
      </c>
      <c r="C363" s="18"/>
      <c r="D363" s="19"/>
      <c r="E363" s="19"/>
      <c r="F363" s="20"/>
      <c r="G363" s="21"/>
      <c r="H363" s="41">
        <f t="shared" si="15"/>
      </c>
    </row>
    <row r="364" spans="1:8" ht="13.5" thickBot="1">
      <c r="A364" s="26" t="s">
        <v>11</v>
      </c>
      <c r="B364" s="27">
        <v>2</v>
      </c>
      <c r="C364" s="28"/>
      <c r="D364" s="29"/>
      <c r="E364" s="29"/>
      <c r="F364" s="30"/>
      <c r="G364" s="31"/>
      <c r="H364" s="41">
        <f t="shared" si="15"/>
      </c>
    </row>
    <row r="365" spans="1:8" ht="13.5" thickBot="1">
      <c r="A365" s="102"/>
      <c r="B365" s="27">
        <v>3</v>
      </c>
      <c r="C365" s="28"/>
      <c r="D365" s="29"/>
      <c r="E365" s="29"/>
      <c r="F365" s="30"/>
      <c r="G365" s="31"/>
      <c r="H365" s="41">
        <f t="shared" si="15"/>
      </c>
    </row>
    <row r="366" spans="1:8" ht="13.5" thickBot="1">
      <c r="A366" s="103"/>
      <c r="B366" s="27">
        <v>4</v>
      </c>
      <c r="C366" s="28"/>
      <c r="D366" s="29"/>
      <c r="E366" s="29"/>
      <c r="F366" s="30"/>
      <c r="G366" s="31"/>
      <c r="H366" s="41">
        <f t="shared" si="15"/>
      </c>
    </row>
    <row r="367" spans="1:8" ht="13.5" thickBot="1">
      <c r="A367" s="103"/>
      <c r="B367" s="27">
        <v>5</v>
      </c>
      <c r="C367" s="28"/>
      <c r="D367" s="29"/>
      <c r="E367" s="29"/>
      <c r="F367" s="30"/>
      <c r="G367" s="31"/>
      <c r="H367" s="41">
        <f t="shared" si="15"/>
      </c>
    </row>
    <row r="368" spans="1:8" ht="13.5" thickBot="1">
      <c r="A368" s="103"/>
      <c r="B368" s="27">
        <v>6</v>
      </c>
      <c r="C368" s="28"/>
      <c r="D368" s="29"/>
      <c r="E368" s="29"/>
      <c r="F368" s="30"/>
      <c r="G368" s="31"/>
      <c r="H368" s="41">
        <f t="shared" si="15"/>
      </c>
    </row>
    <row r="369" spans="1:8" ht="13.5" thickBot="1">
      <c r="A369" s="103"/>
      <c r="B369" s="27">
        <v>7</v>
      </c>
      <c r="C369" s="28"/>
      <c r="D369" s="29"/>
      <c r="E369" s="29"/>
      <c r="F369" s="30"/>
      <c r="G369" s="31"/>
      <c r="H369" s="41">
        <f t="shared" si="15"/>
      </c>
    </row>
    <row r="370" spans="1:8" ht="13.5" thickBot="1">
      <c r="A370" s="103"/>
      <c r="B370" s="27">
        <v>8</v>
      </c>
      <c r="C370" s="28"/>
      <c r="D370" s="29"/>
      <c r="E370" s="29"/>
      <c r="F370" s="30"/>
      <c r="G370" s="31"/>
      <c r="H370" s="41">
        <f t="shared" si="15"/>
      </c>
    </row>
    <row r="371" spans="1:8" ht="13.5" thickBot="1">
      <c r="A371" s="103"/>
      <c r="B371" s="27">
        <v>9</v>
      </c>
      <c r="C371" s="28"/>
      <c r="D371" s="29"/>
      <c r="E371" s="29"/>
      <c r="F371" s="30"/>
      <c r="G371" s="31"/>
      <c r="H371" s="41">
        <f t="shared" si="15"/>
      </c>
    </row>
    <row r="372" spans="1:8" ht="13.5" thickBot="1">
      <c r="A372" s="103"/>
      <c r="B372" s="27">
        <v>10</v>
      </c>
      <c r="C372" s="28"/>
      <c r="D372" s="29"/>
      <c r="E372" s="29"/>
      <c r="F372" s="30"/>
      <c r="G372" s="31"/>
      <c r="H372" s="41">
        <f t="shared" si="15"/>
      </c>
    </row>
    <row r="373" spans="1:8" ht="13.5" thickBot="1">
      <c r="A373" s="103"/>
      <c r="B373" s="27">
        <v>11</v>
      </c>
      <c r="C373" s="28"/>
      <c r="D373" s="29"/>
      <c r="E373" s="29"/>
      <c r="F373" s="30"/>
      <c r="G373" s="31"/>
      <c r="H373" s="41">
        <f t="shared" si="15"/>
      </c>
    </row>
    <row r="374" spans="1:8" ht="13.5" thickBot="1">
      <c r="A374" s="103"/>
      <c r="B374" s="27">
        <v>12</v>
      </c>
      <c r="C374" s="28"/>
      <c r="D374" s="29"/>
      <c r="E374" s="29"/>
      <c r="F374" s="30"/>
      <c r="G374" s="31"/>
      <c r="H374" s="41">
        <f t="shared" si="15"/>
      </c>
    </row>
    <row r="375" spans="1:8" ht="13.5" thickBot="1">
      <c r="A375" s="103"/>
      <c r="B375" s="27">
        <v>13</v>
      </c>
      <c r="C375" s="28"/>
      <c r="D375" s="29"/>
      <c r="E375" s="29"/>
      <c r="F375" s="30"/>
      <c r="G375" s="31"/>
      <c r="H375" s="41">
        <f t="shared" si="15"/>
      </c>
    </row>
    <row r="376" spans="1:8" ht="13.5" thickBot="1">
      <c r="A376" s="103"/>
      <c r="B376" s="27">
        <v>14</v>
      </c>
      <c r="C376" s="28"/>
      <c r="D376" s="29"/>
      <c r="E376" s="29"/>
      <c r="F376" s="30"/>
      <c r="G376" s="31"/>
      <c r="H376" s="41">
        <f t="shared" si="15"/>
      </c>
    </row>
    <row r="377" spans="1:8" ht="13.5" thickBot="1">
      <c r="A377" s="103"/>
      <c r="B377" s="27">
        <v>15</v>
      </c>
      <c r="C377" s="28"/>
      <c r="D377" s="29"/>
      <c r="E377" s="29"/>
      <c r="F377" s="30"/>
      <c r="G377" s="31"/>
      <c r="H377" s="41">
        <f t="shared" si="15"/>
      </c>
    </row>
    <row r="378" spans="1:8" ht="13.5" thickBot="1">
      <c r="A378" s="103"/>
      <c r="B378" s="27">
        <v>16</v>
      </c>
      <c r="C378" s="28"/>
      <c r="D378" s="29"/>
      <c r="E378" s="29"/>
      <c r="F378" s="30"/>
      <c r="G378" s="31"/>
      <c r="H378" s="41">
        <f t="shared" si="15"/>
      </c>
    </row>
    <row r="379" spans="1:8" ht="13.5" thickBot="1">
      <c r="A379" s="103"/>
      <c r="B379" s="27">
        <v>17</v>
      </c>
      <c r="C379" s="28"/>
      <c r="D379" s="29"/>
      <c r="E379" s="29"/>
      <c r="F379" s="30"/>
      <c r="G379" s="31"/>
      <c r="H379" s="41">
        <f t="shared" si="15"/>
      </c>
    </row>
    <row r="380" spans="1:8" ht="13.5" thickBot="1">
      <c r="A380" s="103"/>
      <c r="B380" s="27">
        <v>18</v>
      </c>
      <c r="C380" s="28"/>
      <c r="D380" s="29"/>
      <c r="E380" s="29"/>
      <c r="F380" s="30"/>
      <c r="G380" s="31"/>
      <c r="H380" s="41">
        <f t="shared" si="15"/>
      </c>
    </row>
    <row r="381" spans="1:8" ht="13.5" thickBot="1">
      <c r="A381" s="103"/>
      <c r="B381" s="27">
        <v>19</v>
      </c>
      <c r="C381" s="28"/>
      <c r="D381" s="29"/>
      <c r="E381" s="29"/>
      <c r="F381" s="30"/>
      <c r="G381" s="31"/>
      <c r="H381" s="41">
        <f t="shared" si="15"/>
      </c>
    </row>
    <row r="382" spans="1:8" ht="13.5" thickBot="1">
      <c r="A382" s="104"/>
      <c r="B382" s="35">
        <v>20</v>
      </c>
      <c r="C382" s="36"/>
      <c r="D382" s="37"/>
      <c r="E382" s="37"/>
      <c r="F382" s="38"/>
      <c r="G382" s="39"/>
      <c r="H382" s="41">
        <f t="shared" si="15"/>
      </c>
    </row>
    <row r="383" spans="1:8" ht="13.5" thickBot="1">
      <c r="A383" s="44"/>
      <c r="B383" s="17">
        <v>1</v>
      </c>
      <c r="C383" s="18"/>
      <c r="D383" s="19"/>
      <c r="E383" s="19"/>
      <c r="F383" s="20"/>
      <c r="G383" s="21"/>
      <c r="H383" s="41">
        <f t="shared" si="15"/>
      </c>
    </row>
    <row r="384" spans="1:8" ht="13.5" thickBot="1">
      <c r="A384" s="26" t="s">
        <v>11</v>
      </c>
      <c r="B384" s="27">
        <v>2</v>
      </c>
      <c r="C384" s="28"/>
      <c r="D384" s="29"/>
      <c r="E384" s="29"/>
      <c r="F384" s="30"/>
      <c r="G384" s="31"/>
      <c r="H384" s="41">
        <f t="shared" si="15"/>
      </c>
    </row>
    <row r="385" spans="1:8" ht="13.5" thickBot="1">
      <c r="A385" s="102"/>
      <c r="B385" s="27">
        <v>3</v>
      </c>
      <c r="C385" s="28"/>
      <c r="D385" s="29"/>
      <c r="E385" s="29"/>
      <c r="F385" s="30"/>
      <c r="G385" s="31"/>
      <c r="H385" s="41">
        <f t="shared" si="15"/>
      </c>
    </row>
    <row r="386" spans="1:8" ht="13.5" thickBot="1">
      <c r="A386" s="103"/>
      <c r="B386" s="27">
        <v>4</v>
      </c>
      <c r="C386" s="28"/>
      <c r="D386" s="29"/>
      <c r="E386" s="29"/>
      <c r="F386" s="30"/>
      <c r="G386" s="31"/>
      <c r="H386" s="41">
        <f t="shared" si="15"/>
      </c>
    </row>
    <row r="387" spans="1:8" ht="13.5" thickBot="1">
      <c r="A387" s="103"/>
      <c r="B387" s="27">
        <v>5</v>
      </c>
      <c r="C387" s="28"/>
      <c r="D387" s="29"/>
      <c r="E387" s="29"/>
      <c r="F387" s="30"/>
      <c r="G387" s="31"/>
      <c r="H387" s="41">
        <f t="shared" si="15"/>
      </c>
    </row>
    <row r="388" spans="1:8" ht="13.5" thickBot="1">
      <c r="A388" s="103"/>
      <c r="B388" s="27">
        <v>6</v>
      </c>
      <c r="C388" s="28"/>
      <c r="D388" s="29"/>
      <c r="E388" s="29"/>
      <c r="F388" s="30"/>
      <c r="G388" s="31"/>
      <c r="H388" s="41">
        <f aca="true" t="shared" si="16" ref="H388:H451">IF(COUNTA($C388:$G388)&lt;COUNTA($C$2:$G$2),"",IF(COUNTIF($C388:$G388,"no")&gt;0,"No","Yes"))</f>
      </c>
    </row>
    <row r="389" spans="1:8" ht="13.5" thickBot="1">
      <c r="A389" s="103"/>
      <c r="B389" s="27">
        <v>7</v>
      </c>
      <c r="C389" s="28"/>
      <c r="D389" s="29"/>
      <c r="E389" s="29"/>
      <c r="F389" s="30"/>
      <c r="G389" s="31"/>
      <c r="H389" s="41">
        <f t="shared" si="16"/>
      </c>
    </row>
    <row r="390" spans="1:8" ht="13.5" thickBot="1">
      <c r="A390" s="103"/>
      <c r="B390" s="27">
        <v>8</v>
      </c>
      <c r="C390" s="28"/>
      <c r="D390" s="29"/>
      <c r="E390" s="29"/>
      <c r="F390" s="30"/>
      <c r="G390" s="31"/>
      <c r="H390" s="41">
        <f t="shared" si="16"/>
      </c>
    </row>
    <row r="391" spans="1:8" ht="13.5" thickBot="1">
      <c r="A391" s="103"/>
      <c r="B391" s="27">
        <v>9</v>
      </c>
      <c r="C391" s="28"/>
      <c r="D391" s="29"/>
      <c r="E391" s="29"/>
      <c r="F391" s="30"/>
      <c r="G391" s="31"/>
      <c r="H391" s="41">
        <f t="shared" si="16"/>
      </c>
    </row>
    <row r="392" spans="1:8" ht="13.5" thickBot="1">
      <c r="A392" s="103"/>
      <c r="B392" s="27">
        <v>10</v>
      </c>
      <c r="C392" s="28"/>
      <c r="D392" s="29"/>
      <c r="E392" s="29"/>
      <c r="F392" s="30"/>
      <c r="G392" s="31"/>
      <c r="H392" s="41">
        <f t="shared" si="16"/>
      </c>
    </row>
    <row r="393" spans="1:8" ht="13.5" thickBot="1">
      <c r="A393" s="103"/>
      <c r="B393" s="27">
        <v>11</v>
      </c>
      <c r="C393" s="28"/>
      <c r="D393" s="29"/>
      <c r="E393" s="29"/>
      <c r="F393" s="30"/>
      <c r="G393" s="31"/>
      <c r="H393" s="41">
        <f t="shared" si="16"/>
      </c>
    </row>
    <row r="394" spans="1:8" ht="13.5" thickBot="1">
      <c r="A394" s="103"/>
      <c r="B394" s="27">
        <v>12</v>
      </c>
      <c r="C394" s="28"/>
      <c r="D394" s="29"/>
      <c r="E394" s="29"/>
      <c r="F394" s="30"/>
      <c r="G394" s="31"/>
      <c r="H394" s="41">
        <f t="shared" si="16"/>
      </c>
    </row>
    <row r="395" spans="1:8" ht="13.5" thickBot="1">
      <c r="A395" s="103"/>
      <c r="B395" s="27">
        <v>13</v>
      </c>
      <c r="C395" s="28"/>
      <c r="D395" s="29"/>
      <c r="E395" s="29"/>
      <c r="F395" s="30"/>
      <c r="G395" s="31"/>
      <c r="H395" s="41">
        <f t="shared" si="16"/>
      </c>
    </row>
    <row r="396" spans="1:8" ht="13.5" thickBot="1">
      <c r="A396" s="103"/>
      <c r="B396" s="27">
        <v>14</v>
      </c>
      <c r="C396" s="28"/>
      <c r="D396" s="29"/>
      <c r="E396" s="29"/>
      <c r="F396" s="30"/>
      <c r="G396" s="31"/>
      <c r="H396" s="41">
        <f t="shared" si="16"/>
      </c>
    </row>
    <row r="397" spans="1:8" ht="13.5" thickBot="1">
      <c r="A397" s="103"/>
      <c r="B397" s="27">
        <v>15</v>
      </c>
      <c r="C397" s="28"/>
      <c r="D397" s="29"/>
      <c r="E397" s="29"/>
      <c r="F397" s="30"/>
      <c r="G397" s="31"/>
      <c r="H397" s="41">
        <f t="shared" si="16"/>
      </c>
    </row>
    <row r="398" spans="1:8" ht="13.5" thickBot="1">
      <c r="A398" s="103"/>
      <c r="B398" s="27">
        <v>16</v>
      </c>
      <c r="C398" s="28"/>
      <c r="D398" s="29"/>
      <c r="E398" s="29"/>
      <c r="F398" s="30"/>
      <c r="G398" s="31"/>
      <c r="H398" s="41">
        <f t="shared" si="16"/>
      </c>
    </row>
    <row r="399" spans="1:8" ht="13.5" thickBot="1">
      <c r="A399" s="103"/>
      <c r="B399" s="27">
        <v>17</v>
      </c>
      <c r="C399" s="28"/>
      <c r="D399" s="29"/>
      <c r="E399" s="29"/>
      <c r="F399" s="30"/>
      <c r="G399" s="31"/>
      <c r="H399" s="41">
        <f t="shared" si="16"/>
      </c>
    </row>
    <row r="400" spans="1:8" ht="13.5" thickBot="1">
      <c r="A400" s="103"/>
      <c r="B400" s="27">
        <v>18</v>
      </c>
      <c r="C400" s="28"/>
      <c r="D400" s="29"/>
      <c r="E400" s="29"/>
      <c r="F400" s="30"/>
      <c r="G400" s="31"/>
      <c r="H400" s="41">
        <f t="shared" si="16"/>
      </c>
    </row>
    <row r="401" spans="1:8" ht="13.5" thickBot="1">
      <c r="A401" s="103"/>
      <c r="B401" s="27">
        <v>19</v>
      </c>
      <c r="C401" s="28"/>
      <c r="D401" s="29"/>
      <c r="E401" s="29"/>
      <c r="F401" s="30"/>
      <c r="G401" s="31"/>
      <c r="H401" s="41">
        <f t="shared" si="16"/>
      </c>
    </row>
    <row r="402" spans="1:8" ht="13.5" thickBot="1">
      <c r="A402" s="104"/>
      <c r="B402" s="35">
        <v>20</v>
      </c>
      <c r="C402" s="36"/>
      <c r="D402" s="37"/>
      <c r="E402" s="37"/>
      <c r="F402" s="38"/>
      <c r="G402" s="39"/>
      <c r="H402" s="41">
        <f t="shared" si="16"/>
      </c>
    </row>
    <row r="403" spans="1:8" ht="13.5" thickBot="1">
      <c r="A403" s="44"/>
      <c r="B403" s="17">
        <v>1</v>
      </c>
      <c r="C403" s="18"/>
      <c r="D403" s="19"/>
      <c r="E403" s="19"/>
      <c r="F403" s="20"/>
      <c r="G403" s="21"/>
      <c r="H403" s="41">
        <f t="shared" si="16"/>
      </c>
    </row>
    <row r="404" spans="1:8" ht="13.5" thickBot="1">
      <c r="A404" s="26" t="s">
        <v>11</v>
      </c>
      <c r="B404" s="27">
        <v>2</v>
      </c>
      <c r="C404" s="28"/>
      <c r="D404" s="29"/>
      <c r="E404" s="29"/>
      <c r="F404" s="30"/>
      <c r="G404" s="31"/>
      <c r="H404" s="41">
        <f t="shared" si="16"/>
      </c>
    </row>
    <row r="405" spans="1:8" ht="13.5" thickBot="1">
      <c r="A405" s="102"/>
      <c r="B405" s="27">
        <v>3</v>
      </c>
      <c r="C405" s="28"/>
      <c r="D405" s="29"/>
      <c r="E405" s="29"/>
      <c r="F405" s="30"/>
      <c r="G405" s="31"/>
      <c r="H405" s="41">
        <f t="shared" si="16"/>
      </c>
    </row>
    <row r="406" spans="1:8" ht="13.5" thickBot="1">
      <c r="A406" s="103"/>
      <c r="B406" s="27">
        <v>4</v>
      </c>
      <c r="C406" s="28"/>
      <c r="D406" s="29"/>
      <c r="E406" s="29"/>
      <c r="F406" s="30"/>
      <c r="G406" s="31"/>
      <c r="H406" s="41">
        <f t="shared" si="16"/>
      </c>
    </row>
    <row r="407" spans="1:8" ht="13.5" thickBot="1">
      <c r="A407" s="103"/>
      <c r="B407" s="27">
        <v>5</v>
      </c>
      <c r="C407" s="28"/>
      <c r="D407" s="29"/>
      <c r="E407" s="29"/>
      <c r="F407" s="30"/>
      <c r="G407" s="31"/>
      <c r="H407" s="41">
        <f t="shared" si="16"/>
      </c>
    </row>
    <row r="408" spans="1:8" ht="13.5" thickBot="1">
      <c r="A408" s="103"/>
      <c r="B408" s="27">
        <v>6</v>
      </c>
      <c r="C408" s="28"/>
      <c r="D408" s="29"/>
      <c r="E408" s="29"/>
      <c r="F408" s="30"/>
      <c r="G408" s="31"/>
      <c r="H408" s="41">
        <f t="shared" si="16"/>
      </c>
    </row>
    <row r="409" spans="1:8" ht="13.5" thickBot="1">
      <c r="A409" s="103"/>
      <c r="B409" s="27">
        <v>7</v>
      </c>
      <c r="C409" s="28"/>
      <c r="D409" s="29"/>
      <c r="E409" s="29"/>
      <c r="F409" s="30"/>
      <c r="G409" s="31"/>
      <c r="H409" s="41">
        <f t="shared" si="16"/>
      </c>
    </row>
    <row r="410" spans="1:8" ht="13.5" thickBot="1">
      <c r="A410" s="103"/>
      <c r="B410" s="27">
        <v>8</v>
      </c>
      <c r="C410" s="28"/>
      <c r="D410" s="29"/>
      <c r="E410" s="29"/>
      <c r="F410" s="30"/>
      <c r="G410" s="31"/>
      <c r="H410" s="41">
        <f t="shared" si="16"/>
      </c>
    </row>
    <row r="411" spans="1:8" ht="13.5" thickBot="1">
      <c r="A411" s="103"/>
      <c r="B411" s="27">
        <v>9</v>
      </c>
      <c r="C411" s="28"/>
      <c r="D411" s="29"/>
      <c r="E411" s="29"/>
      <c r="F411" s="30"/>
      <c r="G411" s="31"/>
      <c r="H411" s="41">
        <f t="shared" si="16"/>
      </c>
    </row>
    <row r="412" spans="1:8" ht="13.5" thickBot="1">
      <c r="A412" s="103"/>
      <c r="B412" s="27">
        <v>10</v>
      </c>
      <c r="C412" s="28"/>
      <c r="D412" s="29"/>
      <c r="E412" s="29"/>
      <c r="F412" s="30"/>
      <c r="G412" s="31"/>
      <c r="H412" s="41">
        <f t="shared" si="16"/>
      </c>
    </row>
    <row r="413" spans="1:8" ht="13.5" thickBot="1">
      <c r="A413" s="103"/>
      <c r="B413" s="27">
        <v>11</v>
      </c>
      <c r="C413" s="28"/>
      <c r="D413" s="29"/>
      <c r="E413" s="29"/>
      <c r="F413" s="30"/>
      <c r="G413" s="31"/>
      <c r="H413" s="41">
        <f t="shared" si="16"/>
      </c>
    </row>
    <row r="414" spans="1:8" ht="13.5" thickBot="1">
      <c r="A414" s="103"/>
      <c r="B414" s="27">
        <v>12</v>
      </c>
      <c r="C414" s="28"/>
      <c r="D414" s="29"/>
      <c r="E414" s="29"/>
      <c r="F414" s="30"/>
      <c r="G414" s="31"/>
      <c r="H414" s="41">
        <f t="shared" si="16"/>
      </c>
    </row>
    <row r="415" spans="1:8" ht="13.5" thickBot="1">
      <c r="A415" s="103"/>
      <c r="B415" s="27">
        <v>13</v>
      </c>
      <c r="C415" s="28"/>
      <c r="D415" s="29"/>
      <c r="E415" s="29"/>
      <c r="F415" s="30"/>
      <c r="G415" s="31"/>
      <c r="H415" s="41">
        <f t="shared" si="16"/>
      </c>
    </row>
    <row r="416" spans="1:8" ht="13.5" thickBot="1">
      <c r="A416" s="103"/>
      <c r="B416" s="27">
        <v>14</v>
      </c>
      <c r="C416" s="28"/>
      <c r="D416" s="29"/>
      <c r="E416" s="29"/>
      <c r="F416" s="30"/>
      <c r="G416" s="31"/>
      <c r="H416" s="41">
        <f t="shared" si="16"/>
      </c>
    </row>
    <row r="417" spans="1:8" ht="13.5" thickBot="1">
      <c r="A417" s="103"/>
      <c r="B417" s="27">
        <v>15</v>
      </c>
      <c r="C417" s="28"/>
      <c r="D417" s="29"/>
      <c r="E417" s="29"/>
      <c r="F417" s="30"/>
      <c r="G417" s="31"/>
      <c r="H417" s="41">
        <f t="shared" si="16"/>
      </c>
    </row>
    <row r="418" spans="1:8" ht="13.5" thickBot="1">
      <c r="A418" s="103"/>
      <c r="B418" s="27">
        <v>16</v>
      </c>
      <c r="C418" s="28"/>
      <c r="D418" s="29"/>
      <c r="E418" s="29"/>
      <c r="F418" s="30"/>
      <c r="G418" s="31"/>
      <c r="H418" s="41">
        <f t="shared" si="16"/>
      </c>
    </row>
    <row r="419" spans="1:8" ht="13.5" thickBot="1">
      <c r="A419" s="103"/>
      <c r="B419" s="27">
        <v>17</v>
      </c>
      <c r="C419" s="28"/>
      <c r="D419" s="29"/>
      <c r="E419" s="29"/>
      <c r="F419" s="30"/>
      <c r="G419" s="31"/>
      <c r="H419" s="41">
        <f t="shared" si="16"/>
      </c>
    </row>
    <row r="420" spans="1:8" ht="13.5" thickBot="1">
      <c r="A420" s="103"/>
      <c r="B420" s="27">
        <v>18</v>
      </c>
      <c r="C420" s="28"/>
      <c r="D420" s="29"/>
      <c r="E420" s="29"/>
      <c r="F420" s="30"/>
      <c r="G420" s="31"/>
      <c r="H420" s="41">
        <f t="shared" si="16"/>
      </c>
    </row>
    <row r="421" spans="1:8" ht="13.5" thickBot="1">
      <c r="A421" s="103"/>
      <c r="B421" s="27">
        <v>19</v>
      </c>
      <c r="C421" s="28"/>
      <c r="D421" s="29"/>
      <c r="E421" s="29"/>
      <c r="F421" s="30"/>
      <c r="G421" s="31"/>
      <c r="H421" s="41">
        <f t="shared" si="16"/>
      </c>
    </row>
    <row r="422" spans="1:8" ht="13.5" thickBot="1">
      <c r="A422" s="104"/>
      <c r="B422" s="35">
        <v>20</v>
      </c>
      <c r="C422" s="36"/>
      <c r="D422" s="37"/>
      <c r="E422" s="37"/>
      <c r="F422" s="38"/>
      <c r="G422" s="39"/>
      <c r="H422" s="41">
        <f t="shared" si="16"/>
      </c>
    </row>
    <row r="423" spans="1:8" ht="13.5" thickBot="1">
      <c r="A423" s="44"/>
      <c r="B423" s="17">
        <v>1</v>
      </c>
      <c r="C423" s="18"/>
      <c r="D423" s="19"/>
      <c r="E423" s="19"/>
      <c r="F423" s="20"/>
      <c r="G423" s="21"/>
      <c r="H423" s="41">
        <f t="shared" si="16"/>
      </c>
    </row>
    <row r="424" spans="1:8" ht="13.5" thickBot="1">
      <c r="A424" s="26" t="s">
        <v>11</v>
      </c>
      <c r="B424" s="27">
        <v>2</v>
      </c>
      <c r="C424" s="28"/>
      <c r="D424" s="29"/>
      <c r="E424" s="29"/>
      <c r="F424" s="30"/>
      <c r="G424" s="31"/>
      <c r="H424" s="41">
        <f t="shared" si="16"/>
      </c>
    </row>
    <row r="425" spans="1:8" ht="13.5" thickBot="1">
      <c r="A425" s="102"/>
      <c r="B425" s="27">
        <v>3</v>
      </c>
      <c r="C425" s="28"/>
      <c r="D425" s="29"/>
      <c r="E425" s="29"/>
      <c r="F425" s="30"/>
      <c r="G425" s="31"/>
      <c r="H425" s="41">
        <f t="shared" si="16"/>
      </c>
    </row>
    <row r="426" spans="1:8" ht="13.5" thickBot="1">
      <c r="A426" s="103"/>
      <c r="B426" s="27">
        <v>4</v>
      </c>
      <c r="C426" s="28"/>
      <c r="D426" s="29"/>
      <c r="E426" s="29"/>
      <c r="F426" s="30"/>
      <c r="G426" s="31"/>
      <c r="H426" s="41">
        <f t="shared" si="16"/>
      </c>
    </row>
    <row r="427" spans="1:8" ht="13.5" thickBot="1">
      <c r="A427" s="103"/>
      <c r="B427" s="27">
        <v>5</v>
      </c>
      <c r="C427" s="28"/>
      <c r="D427" s="29"/>
      <c r="E427" s="29"/>
      <c r="F427" s="30"/>
      <c r="G427" s="31"/>
      <c r="H427" s="41">
        <f t="shared" si="16"/>
      </c>
    </row>
    <row r="428" spans="1:8" ht="13.5" thickBot="1">
      <c r="A428" s="103"/>
      <c r="B428" s="27">
        <v>6</v>
      </c>
      <c r="C428" s="28"/>
      <c r="D428" s="29"/>
      <c r="E428" s="29"/>
      <c r="F428" s="30"/>
      <c r="G428" s="31"/>
      <c r="H428" s="41">
        <f t="shared" si="16"/>
      </c>
    </row>
    <row r="429" spans="1:8" ht="13.5" thickBot="1">
      <c r="A429" s="103"/>
      <c r="B429" s="27">
        <v>7</v>
      </c>
      <c r="C429" s="28"/>
      <c r="D429" s="29"/>
      <c r="E429" s="29"/>
      <c r="F429" s="30"/>
      <c r="G429" s="31"/>
      <c r="H429" s="41">
        <f t="shared" si="16"/>
      </c>
    </row>
    <row r="430" spans="1:8" ht="13.5" thickBot="1">
      <c r="A430" s="103"/>
      <c r="B430" s="27">
        <v>8</v>
      </c>
      <c r="C430" s="28"/>
      <c r="D430" s="29"/>
      <c r="E430" s="29"/>
      <c r="F430" s="30"/>
      <c r="G430" s="31"/>
      <c r="H430" s="41">
        <f t="shared" si="16"/>
      </c>
    </row>
    <row r="431" spans="1:8" ht="13.5" thickBot="1">
      <c r="A431" s="103"/>
      <c r="B431" s="27">
        <v>9</v>
      </c>
      <c r="C431" s="28"/>
      <c r="D431" s="29"/>
      <c r="E431" s="29"/>
      <c r="F431" s="30"/>
      <c r="G431" s="31"/>
      <c r="H431" s="41">
        <f t="shared" si="16"/>
      </c>
    </row>
    <row r="432" spans="1:8" ht="13.5" thickBot="1">
      <c r="A432" s="103"/>
      <c r="B432" s="27">
        <v>10</v>
      </c>
      <c r="C432" s="28"/>
      <c r="D432" s="29"/>
      <c r="E432" s="29"/>
      <c r="F432" s="30"/>
      <c r="G432" s="31"/>
      <c r="H432" s="41">
        <f t="shared" si="16"/>
      </c>
    </row>
    <row r="433" spans="1:8" ht="13.5" thickBot="1">
      <c r="A433" s="103"/>
      <c r="B433" s="27">
        <v>11</v>
      </c>
      <c r="C433" s="28"/>
      <c r="D433" s="29"/>
      <c r="E433" s="29"/>
      <c r="F433" s="30"/>
      <c r="G433" s="31"/>
      <c r="H433" s="41">
        <f t="shared" si="16"/>
      </c>
    </row>
    <row r="434" spans="1:8" ht="13.5" thickBot="1">
      <c r="A434" s="103"/>
      <c r="B434" s="27">
        <v>12</v>
      </c>
      <c r="C434" s="28"/>
      <c r="D434" s="29"/>
      <c r="E434" s="29"/>
      <c r="F434" s="30"/>
      <c r="G434" s="31"/>
      <c r="H434" s="41">
        <f t="shared" si="16"/>
      </c>
    </row>
    <row r="435" spans="1:8" ht="13.5" thickBot="1">
      <c r="A435" s="103"/>
      <c r="B435" s="27">
        <v>13</v>
      </c>
      <c r="C435" s="28"/>
      <c r="D435" s="29"/>
      <c r="E435" s="29"/>
      <c r="F435" s="30"/>
      <c r="G435" s="31"/>
      <c r="H435" s="41">
        <f t="shared" si="16"/>
      </c>
    </row>
    <row r="436" spans="1:8" ht="13.5" thickBot="1">
      <c r="A436" s="103"/>
      <c r="B436" s="27">
        <v>14</v>
      </c>
      <c r="C436" s="28"/>
      <c r="D436" s="29"/>
      <c r="E436" s="29"/>
      <c r="F436" s="30"/>
      <c r="G436" s="31"/>
      <c r="H436" s="41">
        <f t="shared" si="16"/>
      </c>
    </row>
    <row r="437" spans="1:8" ht="13.5" thickBot="1">
      <c r="A437" s="103"/>
      <c r="B437" s="27">
        <v>15</v>
      </c>
      <c r="C437" s="28"/>
      <c r="D437" s="29"/>
      <c r="E437" s="29"/>
      <c r="F437" s="30"/>
      <c r="G437" s="31"/>
      <c r="H437" s="41">
        <f t="shared" si="16"/>
      </c>
    </row>
    <row r="438" spans="1:8" ht="13.5" thickBot="1">
      <c r="A438" s="103"/>
      <c r="B438" s="27">
        <v>16</v>
      </c>
      <c r="C438" s="28"/>
      <c r="D438" s="29"/>
      <c r="E438" s="29"/>
      <c r="F438" s="30"/>
      <c r="G438" s="31"/>
      <c r="H438" s="41">
        <f t="shared" si="16"/>
      </c>
    </row>
    <row r="439" spans="1:8" ht="13.5" thickBot="1">
      <c r="A439" s="103"/>
      <c r="B439" s="27">
        <v>17</v>
      </c>
      <c r="C439" s="28"/>
      <c r="D439" s="29"/>
      <c r="E439" s="29"/>
      <c r="F439" s="30"/>
      <c r="G439" s="31"/>
      <c r="H439" s="41">
        <f t="shared" si="16"/>
      </c>
    </row>
    <row r="440" spans="1:8" ht="13.5" thickBot="1">
      <c r="A440" s="103"/>
      <c r="B440" s="27">
        <v>18</v>
      </c>
      <c r="C440" s="28"/>
      <c r="D440" s="29"/>
      <c r="E440" s="29"/>
      <c r="F440" s="30"/>
      <c r="G440" s="31"/>
      <c r="H440" s="41">
        <f t="shared" si="16"/>
      </c>
    </row>
    <row r="441" spans="1:8" ht="13.5" thickBot="1">
      <c r="A441" s="103"/>
      <c r="B441" s="27">
        <v>19</v>
      </c>
      <c r="C441" s="28"/>
      <c r="D441" s="29"/>
      <c r="E441" s="29"/>
      <c r="F441" s="30"/>
      <c r="G441" s="31"/>
      <c r="H441" s="41">
        <f t="shared" si="16"/>
      </c>
    </row>
    <row r="442" spans="1:8" ht="13.5" thickBot="1">
      <c r="A442" s="104"/>
      <c r="B442" s="35">
        <v>20</v>
      </c>
      <c r="C442" s="36"/>
      <c r="D442" s="37"/>
      <c r="E442" s="37"/>
      <c r="F442" s="38"/>
      <c r="G442" s="39"/>
      <c r="H442" s="41">
        <f t="shared" si="16"/>
      </c>
    </row>
    <row r="443" spans="1:8" ht="13.5" thickBot="1">
      <c r="A443" s="44"/>
      <c r="B443" s="17">
        <v>1</v>
      </c>
      <c r="C443" s="18"/>
      <c r="D443" s="19"/>
      <c r="E443" s="19"/>
      <c r="F443" s="20"/>
      <c r="G443" s="21"/>
      <c r="H443" s="41">
        <f t="shared" si="16"/>
      </c>
    </row>
    <row r="444" spans="1:8" ht="13.5" thickBot="1">
      <c r="A444" s="26" t="s">
        <v>11</v>
      </c>
      <c r="B444" s="27">
        <v>2</v>
      </c>
      <c r="C444" s="28"/>
      <c r="D444" s="29"/>
      <c r="E444" s="29"/>
      <c r="F444" s="30"/>
      <c r="G444" s="31"/>
      <c r="H444" s="41">
        <f t="shared" si="16"/>
      </c>
    </row>
    <row r="445" spans="1:8" ht="13.5" thickBot="1">
      <c r="A445" s="102"/>
      <c r="B445" s="27">
        <v>3</v>
      </c>
      <c r="C445" s="28"/>
      <c r="D445" s="29"/>
      <c r="E445" s="29"/>
      <c r="F445" s="30"/>
      <c r="G445" s="31"/>
      <c r="H445" s="41">
        <f t="shared" si="16"/>
      </c>
    </row>
    <row r="446" spans="1:8" ht="13.5" thickBot="1">
      <c r="A446" s="103"/>
      <c r="B446" s="27">
        <v>4</v>
      </c>
      <c r="C446" s="28"/>
      <c r="D446" s="29"/>
      <c r="E446" s="29"/>
      <c r="F446" s="30"/>
      <c r="G446" s="31"/>
      <c r="H446" s="41">
        <f t="shared" si="16"/>
      </c>
    </row>
    <row r="447" spans="1:8" ht="13.5" thickBot="1">
      <c r="A447" s="103"/>
      <c r="B447" s="27">
        <v>5</v>
      </c>
      <c r="C447" s="28"/>
      <c r="D447" s="29"/>
      <c r="E447" s="29"/>
      <c r="F447" s="30"/>
      <c r="G447" s="31"/>
      <c r="H447" s="41">
        <f t="shared" si="16"/>
      </c>
    </row>
    <row r="448" spans="1:8" ht="13.5" thickBot="1">
      <c r="A448" s="103"/>
      <c r="B448" s="27">
        <v>6</v>
      </c>
      <c r="C448" s="28"/>
      <c r="D448" s="29"/>
      <c r="E448" s="29"/>
      <c r="F448" s="30"/>
      <c r="G448" s="31"/>
      <c r="H448" s="41">
        <f t="shared" si="16"/>
      </c>
    </row>
    <row r="449" spans="1:8" ht="13.5" thickBot="1">
      <c r="A449" s="103"/>
      <c r="B449" s="27">
        <v>7</v>
      </c>
      <c r="C449" s="28"/>
      <c r="D449" s="29"/>
      <c r="E449" s="29"/>
      <c r="F449" s="30"/>
      <c r="G449" s="31"/>
      <c r="H449" s="41">
        <f t="shared" si="16"/>
      </c>
    </row>
    <row r="450" spans="1:8" ht="13.5" thickBot="1">
      <c r="A450" s="103"/>
      <c r="B450" s="27">
        <v>8</v>
      </c>
      <c r="C450" s="28"/>
      <c r="D450" s="29"/>
      <c r="E450" s="29"/>
      <c r="F450" s="30"/>
      <c r="G450" s="31"/>
      <c r="H450" s="41">
        <f t="shared" si="16"/>
      </c>
    </row>
    <row r="451" spans="1:8" ht="13.5" thickBot="1">
      <c r="A451" s="103"/>
      <c r="B451" s="27">
        <v>9</v>
      </c>
      <c r="C451" s="28"/>
      <c r="D451" s="29"/>
      <c r="E451" s="29"/>
      <c r="F451" s="30"/>
      <c r="G451" s="31"/>
      <c r="H451" s="41">
        <f t="shared" si="16"/>
      </c>
    </row>
    <row r="452" spans="1:8" ht="13.5" thickBot="1">
      <c r="A452" s="103"/>
      <c r="B452" s="27">
        <v>10</v>
      </c>
      <c r="C452" s="28"/>
      <c r="D452" s="29"/>
      <c r="E452" s="29"/>
      <c r="F452" s="30"/>
      <c r="G452" s="31"/>
      <c r="H452" s="41">
        <f aca="true" t="shared" si="17" ref="H452:H482">IF(COUNTA($C452:$G452)&lt;COUNTA($C$2:$G$2),"",IF(COUNTIF($C452:$G452,"no")&gt;0,"No","Yes"))</f>
      </c>
    </row>
    <row r="453" spans="1:8" ht="13.5" thickBot="1">
      <c r="A453" s="103"/>
      <c r="B453" s="27">
        <v>11</v>
      </c>
      <c r="C453" s="28"/>
      <c r="D453" s="29"/>
      <c r="E453" s="29"/>
      <c r="F453" s="30"/>
      <c r="G453" s="31"/>
      <c r="H453" s="41">
        <f t="shared" si="17"/>
      </c>
    </row>
    <row r="454" spans="1:8" ht="13.5" thickBot="1">
      <c r="A454" s="103"/>
      <c r="B454" s="27">
        <v>12</v>
      </c>
      <c r="C454" s="28"/>
      <c r="D454" s="29"/>
      <c r="E454" s="29"/>
      <c r="F454" s="30"/>
      <c r="G454" s="31"/>
      <c r="H454" s="41">
        <f t="shared" si="17"/>
      </c>
    </row>
    <row r="455" spans="1:8" ht="13.5" thickBot="1">
      <c r="A455" s="103"/>
      <c r="B455" s="27">
        <v>13</v>
      </c>
      <c r="C455" s="28"/>
      <c r="D455" s="29"/>
      <c r="E455" s="29"/>
      <c r="F455" s="30"/>
      <c r="G455" s="31"/>
      <c r="H455" s="41">
        <f t="shared" si="17"/>
      </c>
    </row>
    <row r="456" spans="1:8" ht="13.5" thickBot="1">
      <c r="A456" s="103"/>
      <c r="B456" s="27">
        <v>14</v>
      </c>
      <c r="C456" s="28"/>
      <c r="D456" s="29"/>
      <c r="E456" s="29"/>
      <c r="F456" s="30"/>
      <c r="G456" s="31"/>
      <c r="H456" s="41">
        <f t="shared" si="17"/>
      </c>
    </row>
    <row r="457" spans="1:8" ht="13.5" thickBot="1">
      <c r="A457" s="103"/>
      <c r="B457" s="27">
        <v>15</v>
      </c>
      <c r="C457" s="28"/>
      <c r="D457" s="29"/>
      <c r="E457" s="29"/>
      <c r="F457" s="30"/>
      <c r="G457" s="31"/>
      <c r="H457" s="41">
        <f t="shared" si="17"/>
      </c>
    </row>
    <row r="458" spans="1:8" ht="13.5" thickBot="1">
      <c r="A458" s="103"/>
      <c r="B458" s="27">
        <v>16</v>
      </c>
      <c r="C458" s="28"/>
      <c r="D458" s="29"/>
      <c r="E458" s="29"/>
      <c r="F458" s="30"/>
      <c r="G458" s="31"/>
      <c r="H458" s="41">
        <f t="shared" si="17"/>
      </c>
    </row>
    <row r="459" spans="1:8" ht="13.5" thickBot="1">
      <c r="A459" s="103"/>
      <c r="B459" s="27">
        <v>17</v>
      </c>
      <c r="C459" s="28"/>
      <c r="D459" s="29"/>
      <c r="E459" s="29"/>
      <c r="F459" s="30"/>
      <c r="G459" s="31"/>
      <c r="H459" s="41">
        <f t="shared" si="17"/>
      </c>
    </row>
    <row r="460" spans="1:8" ht="13.5" thickBot="1">
      <c r="A460" s="103"/>
      <c r="B460" s="27">
        <v>18</v>
      </c>
      <c r="C460" s="28"/>
      <c r="D460" s="29"/>
      <c r="E460" s="29"/>
      <c r="F460" s="30"/>
      <c r="G460" s="31"/>
      <c r="H460" s="41">
        <f t="shared" si="17"/>
      </c>
    </row>
    <row r="461" spans="1:8" ht="13.5" thickBot="1">
      <c r="A461" s="103"/>
      <c r="B461" s="27">
        <v>19</v>
      </c>
      <c r="C461" s="28"/>
      <c r="D461" s="29"/>
      <c r="E461" s="29"/>
      <c r="F461" s="30"/>
      <c r="G461" s="31"/>
      <c r="H461" s="41">
        <f t="shared" si="17"/>
      </c>
    </row>
    <row r="462" spans="1:8" ht="13.5" thickBot="1">
      <c r="A462" s="104"/>
      <c r="B462" s="35">
        <v>20</v>
      </c>
      <c r="C462" s="36"/>
      <c r="D462" s="37"/>
      <c r="E462" s="37"/>
      <c r="F462" s="38"/>
      <c r="G462" s="39"/>
      <c r="H462" s="41">
        <f t="shared" si="17"/>
      </c>
    </row>
    <row r="463" spans="1:8" ht="13.5" thickBot="1">
      <c r="A463" s="44"/>
      <c r="B463" s="17">
        <v>1</v>
      </c>
      <c r="C463" s="18"/>
      <c r="D463" s="19"/>
      <c r="E463" s="19"/>
      <c r="F463" s="20"/>
      <c r="G463" s="21"/>
      <c r="H463" s="41">
        <f t="shared" si="17"/>
      </c>
    </row>
    <row r="464" spans="1:8" ht="13.5" thickBot="1">
      <c r="A464" s="26" t="s">
        <v>11</v>
      </c>
      <c r="B464" s="27">
        <v>2</v>
      </c>
      <c r="C464" s="28"/>
      <c r="D464" s="29"/>
      <c r="E464" s="29"/>
      <c r="F464" s="30"/>
      <c r="G464" s="31"/>
      <c r="H464" s="41">
        <f t="shared" si="17"/>
      </c>
    </row>
    <row r="465" spans="1:8" ht="13.5" thickBot="1">
      <c r="A465" s="102"/>
      <c r="B465" s="27">
        <v>3</v>
      </c>
      <c r="C465" s="28"/>
      <c r="D465" s="29"/>
      <c r="E465" s="29"/>
      <c r="F465" s="30"/>
      <c r="G465" s="31"/>
      <c r="H465" s="41">
        <f t="shared" si="17"/>
      </c>
    </row>
    <row r="466" spans="1:8" ht="13.5" thickBot="1">
      <c r="A466" s="103"/>
      <c r="B466" s="27">
        <v>4</v>
      </c>
      <c r="C466" s="28"/>
      <c r="D466" s="29"/>
      <c r="E466" s="29"/>
      <c r="F466" s="30"/>
      <c r="G466" s="31"/>
      <c r="H466" s="41">
        <f t="shared" si="17"/>
      </c>
    </row>
    <row r="467" spans="1:8" ht="13.5" thickBot="1">
      <c r="A467" s="103"/>
      <c r="B467" s="27">
        <v>5</v>
      </c>
      <c r="C467" s="28"/>
      <c r="D467" s="29"/>
      <c r="E467" s="29"/>
      <c r="F467" s="30"/>
      <c r="G467" s="31"/>
      <c r="H467" s="41">
        <f t="shared" si="17"/>
      </c>
    </row>
    <row r="468" spans="1:8" ht="13.5" thickBot="1">
      <c r="A468" s="103"/>
      <c r="B468" s="27">
        <v>6</v>
      </c>
      <c r="C468" s="28"/>
      <c r="D468" s="29"/>
      <c r="E468" s="29"/>
      <c r="F468" s="30"/>
      <c r="G468" s="31"/>
      <c r="H468" s="41">
        <f t="shared" si="17"/>
      </c>
    </row>
    <row r="469" spans="1:8" ht="13.5" thickBot="1">
      <c r="A469" s="103"/>
      <c r="B469" s="27">
        <v>7</v>
      </c>
      <c r="C469" s="28"/>
      <c r="D469" s="29"/>
      <c r="E469" s="29"/>
      <c r="F469" s="30"/>
      <c r="G469" s="31"/>
      <c r="H469" s="41">
        <f t="shared" si="17"/>
      </c>
    </row>
    <row r="470" spans="1:8" ht="13.5" thickBot="1">
      <c r="A470" s="103"/>
      <c r="B470" s="27">
        <v>8</v>
      </c>
      <c r="C470" s="28"/>
      <c r="D470" s="29"/>
      <c r="E470" s="29"/>
      <c r="F470" s="30"/>
      <c r="G470" s="31"/>
      <c r="H470" s="41">
        <f t="shared" si="17"/>
      </c>
    </row>
    <row r="471" spans="1:8" ht="13.5" thickBot="1">
      <c r="A471" s="103"/>
      <c r="B471" s="27">
        <v>9</v>
      </c>
      <c r="C471" s="28"/>
      <c r="D471" s="29"/>
      <c r="E471" s="29"/>
      <c r="F471" s="30"/>
      <c r="G471" s="31"/>
      <c r="H471" s="41">
        <f t="shared" si="17"/>
      </c>
    </row>
    <row r="472" spans="1:8" ht="13.5" thickBot="1">
      <c r="A472" s="103"/>
      <c r="B472" s="27">
        <v>10</v>
      </c>
      <c r="C472" s="28"/>
      <c r="D472" s="29"/>
      <c r="E472" s="29"/>
      <c r="F472" s="30"/>
      <c r="G472" s="31"/>
      <c r="H472" s="41">
        <f t="shared" si="17"/>
      </c>
    </row>
    <row r="473" spans="1:8" ht="13.5" thickBot="1">
      <c r="A473" s="103"/>
      <c r="B473" s="27">
        <v>11</v>
      </c>
      <c r="C473" s="28"/>
      <c r="D473" s="29"/>
      <c r="E473" s="29"/>
      <c r="F473" s="30"/>
      <c r="G473" s="31"/>
      <c r="H473" s="41">
        <f t="shared" si="17"/>
      </c>
    </row>
    <row r="474" spans="1:8" ht="13.5" thickBot="1">
      <c r="A474" s="103"/>
      <c r="B474" s="27">
        <v>12</v>
      </c>
      <c r="C474" s="28"/>
      <c r="D474" s="29"/>
      <c r="E474" s="29"/>
      <c r="F474" s="30"/>
      <c r="G474" s="31"/>
      <c r="H474" s="41">
        <f t="shared" si="17"/>
      </c>
    </row>
    <row r="475" spans="1:8" ht="13.5" thickBot="1">
      <c r="A475" s="103"/>
      <c r="B475" s="27">
        <v>13</v>
      </c>
      <c r="C475" s="28"/>
      <c r="D475" s="29"/>
      <c r="E475" s="29"/>
      <c r="F475" s="30"/>
      <c r="G475" s="31"/>
      <c r="H475" s="41">
        <f t="shared" si="17"/>
      </c>
    </row>
    <row r="476" spans="1:8" ht="13.5" thickBot="1">
      <c r="A476" s="103"/>
      <c r="B476" s="27">
        <v>14</v>
      </c>
      <c r="C476" s="28"/>
      <c r="D476" s="29"/>
      <c r="E476" s="29"/>
      <c r="F476" s="30"/>
      <c r="G476" s="31"/>
      <c r="H476" s="41">
        <f t="shared" si="17"/>
      </c>
    </row>
    <row r="477" spans="1:8" ht="13.5" thickBot="1">
      <c r="A477" s="103"/>
      <c r="B477" s="27">
        <v>15</v>
      </c>
      <c r="C477" s="28"/>
      <c r="D477" s="29"/>
      <c r="E477" s="29"/>
      <c r="F477" s="30"/>
      <c r="G477" s="31"/>
      <c r="H477" s="41">
        <f t="shared" si="17"/>
      </c>
    </row>
    <row r="478" spans="1:8" ht="13.5" thickBot="1">
      <c r="A478" s="103"/>
      <c r="B478" s="27">
        <v>16</v>
      </c>
      <c r="C478" s="28"/>
      <c r="D478" s="29"/>
      <c r="E478" s="29"/>
      <c r="F478" s="30"/>
      <c r="G478" s="31"/>
      <c r="H478" s="41">
        <f t="shared" si="17"/>
      </c>
    </row>
    <row r="479" spans="1:8" ht="13.5" thickBot="1">
      <c r="A479" s="103"/>
      <c r="B479" s="27">
        <v>17</v>
      </c>
      <c r="C479" s="28"/>
      <c r="D479" s="29"/>
      <c r="E479" s="29"/>
      <c r="F479" s="30"/>
      <c r="G479" s="31"/>
      <c r="H479" s="41">
        <f t="shared" si="17"/>
      </c>
    </row>
    <row r="480" spans="1:8" ht="13.5" thickBot="1">
      <c r="A480" s="103"/>
      <c r="B480" s="27">
        <v>18</v>
      </c>
      <c r="C480" s="28"/>
      <c r="D480" s="29"/>
      <c r="E480" s="29"/>
      <c r="F480" s="30"/>
      <c r="G480" s="31"/>
      <c r="H480" s="41">
        <f t="shared" si="17"/>
      </c>
    </row>
    <row r="481" spans="1:8" ht="13.5" thickBot="1">
      <c r="A481" s="103"/>
      <c r="B481" s="27">
        <v>19</v>
      </c>
      <c r="C481" s="28"/>
      <c r="D481" s="29"/>
      <c r="E481" s="29"/>
      <c r="F481" s="30"/>
      <c r="G481" s="31"/>
      <c r="H481" s="41">
        <f t="shared" si="17"/>
      </c>
    </row>
    <row r="482" spans="1:8" ht="13.5" thickBot="1">
      <c r="A482" s="104"/>
      <c r="B482" s="35">
        <v>20</v>
      </c>
      <c r="C482" s="36"/>
      <c r="D482" s="37"/>
      <c r="E482" s="37"/>
      <c r="F482" s="38"/>
      <c r="G482" s="39"/>
      <c r="H482" s="41">
        <f t="shared" si="17"/>
      </c>
    </row>
    <row r="483" ht="12.75"/>
  </sheetData>
  <sheetProtection sheet="1"/>
  <mergeCells count="25">
    <mergeCell ref="A465:A482"/>
    <mergeCell ref="A345:A362"/>
    <mergeCell ref="A365:A382"/>
    <mergeCell ref="A385:A402"/>
    <mergeCell ref="A405:A422"/>
    <mergeCell ref="A425:A442"/>
    <mergeCell ref="A445:A462"/>
    <mergeCell ref="A225:A242"/>
    <mergeCell ref="A245:A262"/>
    <mergeCell ref="A265:A282"/>
    <mergeCell ref="A285:A302"/>
    <mergeCell ref="A305:A322"/>
    <mergeCell ref="A325:A342"/>
    <mergeCell ref="A105:A122"/>
    <mergeCell ref="A125:A142"/>
    <mergeCell ref="A145:A162"/>
    <mergeCell ref="A165:A182"/>
    <mergeCell ref="A185:A202"/>
    <mergeCell ref="A205:A222"/>
    <mergeCell ref="AQ4:AS4"/>
    <mergeCell ref="A5:A22"/>
    <mergeCell ref="A25:A42"/>
    <mergeCell ref="A45:A62"/>
    <mergeCell ref="A65:A82"/>
    <mergeCell ref="A85:A102"/>
  </mergeCells>
  <conditionalFormatting sqref="AQ6:AS29">
    <cfRule type="expression" priority="1" dxfId="5" stopIfTrue="1">
      <formula>$AQ6&gt;1/1/90</formula>
    </cfRule>
  </conditionalFormatting>
  <dataValidations count="2">
    <dataValidation type="list" allowBlank="1" showInputMessage="1" showErrorMessage="1" sqref="D3:E482">
      <formula1>$I$3:$I$5</formula1>
    </dataValidation>
    <dataValidation type="list" allowBlank="1" showInputMessage="1" showErrorMessage="1" sqref="C3:C482 F3:G482">
      <formula1>$I$3:$I$4</formula1>
    </dataValidation>
  </dataValidations>
  <printOptions/>
  <pageMargins left="0.75" right="0.75" top="1" bottom="1" header="0.5" footer="0.5"/>
  <pageSetup horizontalDpi="600" verticalDpi="600" orientation="landscape"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NHS Healthcare Improvement Scotland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ross.davies@nhs.net</dc:creator>
  <cp:keywords/>
  <dc:description/>
  <cp:lastModifiedBy>Clough Peter (NECSU) Cumbria</cp:lastModifiedBy>
  <cp:lastPrinted>2014-06-11T09:37:18Z</cp:lastPrinted>
  <dcterms:created xsi:type="dcterms:W3CDTF">2011-03-14T13:12:04Z</dcterms:created>
  <dcterms:modified xsi:type="dcterms:W3CDTF">2018-05-24T14:48:28Z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